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<sst xmlns="http://schemas.openxmlformats.org/spreadsheetml/2006/main" count="27" uniqueCount="27">
  <si>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Группа</t>
  </si>
  <si>
    <t>560 группа</t>
  </si>
  <si>
    <t xml:space="preserve">Алейникова А.И. </t>
  </si>
  <si>
    <t>Александрова А.Д.</t>
  </si>
  <si>
    <t xml:space="preserve">Гнутов П.А. </t>
  </si>
  <si>
    <t xml:space="preserve">Гречушникова А.А. </t>
  </si>
  <si>
    <t xml:space="preserve">Иванов П.В. </t>
  </si>
  <si>
    <t xml:space="preserve">Касымов И.Д. </t>
  </si>
  <si>
    <t xml:space="preserve">Климов В.С. </t>
  </si>
  <si>
    <t xml:space="preserve">Кривокора О.Г. </t>
  </si>
  <si>
    <t xml:space="preserve">Кузнецов А.Г. </t>
  </si>
  <si>
    <t xml:space="preserve">Кузнецова Р.Р. </t>
  </si>
  <si>
    <t xml:space="preserve">Никитина Д.С. </t>
  </si>
  <si>
    <t xml:space="preserve">Осколков Д.В. </t>
  </si>
  <si>
    <t xml:space="preserve">Тышко О.А. </t>
  </si>
  <si>
    <t>Лекции</t>
  </si>
  <si>
    <t>ПЗ</t>
  </si>
  <si>
    <t>КТО</t>
  </si>
  <si>
    <t>Устный опрос</t>
  </si>
  <si>
    <t>Задачи</t>
  </si>
  <si>
    <t>Ролевая игра</t>
  </si>
  <si>
    <t>Деловая игра</t>
  </si>
  <si>
    <t>ИЗ</t>
  </si>
  <si>
    <t>Итого</t>
  </si>
  <si>
    <t>Тест№1</t>
  </si>
  <si>
    <r>
      <t>0</t>
    </r>
    <r>
      <rPr>
        <vertAlign val="subscript"/>
        <sz val="10"/>
        <rFont val="Times New Roman"/>
        <family val="1"/>
      </rPr>
      <t>б</t>
    </r>
  </si>
  <si>
    <t>Итоговая работа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</si>
</sst>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workbookViewId="0" topLeftCell="D1">
      <selection activeCell="AO2" sqref="AO2:AT14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3" width="6.875" style="0" customWidth="1"/>
    <col min="4" max="4" width="5.125" style="0" customWidth="1"/>
    <col min="5" max="5" width="4.75390625" style="0" customWidth="1"/>
    <col min="6" max="6" width="6.25390625" style="0" customWidth="1"/>
    <col min="7" max="7" width="5.25390625" style="0" customWidth="1"/>
    <col min="8" max="8" width="7.125" style="0" customWidth="1"/>
    <col min="9" max="9" width="5.125" style="0" customWidth="1"/>
    <col min="10" max="10" width="6.75390625" style="0" customWidth="1"/>
    <col min="11" max="11" width="5.125" style="0" customWidth="1"/>
    <col min="12" max="12" width="5.375" style="0" customWidth="1"/>
    <col min="13" max="14" width="5.00390625" style="0" customWidth="1"/>
    <col min="15" max="15" width="5.625" style="0" customWidth="1"/>
    <col min="16" max="16" width="5.125" style="0" customWidth="1"/>
    <col min="17" max="17" width="4.875" style="0" customWidth="1"/>
    <col min="18" max="18" width="8.25390625" style="0" customWidth="1"/>
    <col min="19" max="20" width="4.875" style="0" customWidth="1"/>
    <col min="21" max="21" width="6.625" style="0" customWidth="1"/>
    <col min="22" max="22" width="7.375" style="0" customWidth="1"/>
    <col min="23" max="23" width="4.875" style="0" customWidth="1"/>
    <col min="24" max="24" width="4.75390625" style="0" customWidth="1"/>
    <col min="25" max="25" width="5.00390625" style="0" customWidth="1"/>
    <col min="26" max="26" width="5.375" style="0" customWidth="1"/>
    <col min="27" max="27" width="5.00390625" style="0" customWidth="1"/>
    <col min="28" max="28" width="5.25390625" style="0" customWidth="1"/>
    <col min="29" max="29" width="4.75390625" style="0" customWidth="1"/>
    <col min="30" max="30" width="5.125" style="0" customWidth="1"/>
    <col min="31" max="31" width="11.625" style="0" customWidth="1"/>
    <col min="32" max="33" width="4.25390625" style="0" customWidth="1"/>
    <col min="34" max="35" width="4.875" style="0" customWidth="1"/>
    <col min="36" max="36" width="4.75390625" style="0" customWidth="1"/>
    <col min="37" max="37" width="4.25390625" style="0" customWidth="1"/>
    <col min="38" max="38" width="6.375" style="0" customWidth="1"/>
    <col min="39" max="39" width="6.125" style="0" customWidth="1"/>
    <col min="41" max="41" width="6.625" style="0" customWidth="1"/>
    <col min="42" max="42" width="10.75390625" style="0" customWidth="1"/>
    <col min="43" max="43" width="10.875" style="0" customWidth="1"/>
    <col min="44" max="44" width="4.625" style="0" customWidth="1"/>
    <col min="45" max="45" width="13.125" style="0" customWidth="1"/>
    <col min="46" max="46" width="9.25390625" style="0" customWidth="1"/>
  </cols>
  <sheetData>
    <row r="1" spans="2:46" ht="13.5" thickBot="1">
      <c r="B1" s="1" t="s">
        <v>1</v>
      </c>
      <c r="C1" s="2" t="s">
        <v>0</v>
      </c>
      <c r="D1" s="5">
        <v>1</v>
      </c>
      <c r="E1" s="5">
        <v>2</v>
      </c>
      <c r="F1" s="5">
        <v>3</v>
      </c>
      <c r="G1" s="5">
        <v>4</v>
      </c>
      <c r="H1" s="5" t="s">
        <v>15</v>
      </c>
      <c r="I1" s="5">
        <v>1</v>
      </c>
      <c r="J1" s="5">
        <v>2</v>
      </c>
      <c r="K1" s="5">
        <v>3</v>
      </c>
      <c r="L1" s="5">
        <v>4</v>
      </c>
      <c r="M1" s="5">
        <v>5</v>
      </c>
      <c r="N1" s="5">
        <v>6</v>
      </c>
      <c r="O1" s="5">
        <v>7</v>
      </c>
      <c r="P1" s="5">
        <v>8</v>
      </c>
      <c r="Q1" s="5">
        <v>9</v>
      </c>
      <c r="R1" s="5" t="s">
        <v>16</v>
      </c>
      <c r="S1" s="5">
        <v>1</v>
      </c>
      <c r="T1" s="5">
        <v>2</v>
      </c>
      <c r="U1" s="5">
        <v>3</v>
      </c>
      <c r="V1" s="5" t="s">
        <v>17</v>
      </c>
      <c r="W1" s="5">
        <v>2</v>
      </c>
      <c r="X1" s="5">
        <v>3</v>
      </c>
      <c r="Y1" s="5">
        <v>4</v>
      </c>
      <c r="Z1" s="5">
        <v>5</v>
      </c>
      <c r="AA1" s="5">
        <v>6</v>
      </c>
      <c r="AB1" s="5">
        <v>7</v>
      </c>
      <c r="AC1" s="5">
        <v>8</v>
      </c>
      <c r="AD1" s="5">
        <v>9</v>
      </c>
      <c r="AE1" s="5" t="s">
        <v>18</v>
      </c>
      <c r="AF1" s="5">
        <v>1</v>
      </c>
      <c r="AG1" s="5">
        <v>2</v>
      </c>
      <c r="AH1" s="5">
        <v>3</v>
      </c>
      <c r="AI1" s="5">
        <v>4</v>
      </c>
      <c r="AJ1" s="5">
        <v>5</v>
      </c>
      <c r="AK1" s="5">
        <v>6</v>
      </c>
      <c r="AL1" s="12">
        <v>43907</v>
      </c>
      <c r="AM1" s="12">
        <v>43914</v>
      </c>
      <c r="AN1" s="5" t="s">
        <v>19</v>
      </c>
      <c r="AO1" s="6" t="s">
        <v>24</v>
      </c>
      <c r="AP1" s="6" t="s">
        <v>20</v>
      </c>
      <c r="AQ1" s="6" t="s">
        <v>21</v>
      </c>
      <c r="AR1" s="6" t="s">
        <v>22</v>
      </c>
      <c r="AS1" s="6" t="s">
        <v>26</v>
      </c>
      <c r="AT1" s="7" t="s">
        <v>23</v>
      </c>
    </row>
    <row r="2" spans="1:46" ht="13.5" thickBot="1">
      <c r="A2">
        <v>1</v>
      </c>
      <c r="B2" s="3" t="s">
        <v>2</v>
      </c>
      <c r="C2">
        <v>560</v>
      </c>
      <c r="D2" s="11">
        <v>20</v>
      </c>
      <c r="E2" s="8">
        <v>20</v>
      </c>
      <c r="F2" s="8">
        <v>20</v>
      </c>
      <c r="G2" s="8">
        <v>20</v>
      </c>
      <c r="H2">
        <f>SUM(D2:G2)</f>
        <v>80</v>
      </c>
      <c r="I2" s="11">
        <v>20</v>
      </c>
      <c r="J2" s="8">
        <v>0</v>
      </c>
      <c r="K2" s="8">
        <v>20</v>
      </c>
      <c r="L2" s="8">
        <v>20</v>
      </c>
      <c r="M2" s="8">
        <v>20</v>
      </c>
      <c r="N2" s="8">
        <v>20</v>
      </c>
      <c r="O2" s="8">
        <v>20</v>
      </c>
      <c r="P2" s="8">
        <v>20</v>
      </c>
      <c r="Q2" s="8">
        <v>20</v>
      </c>
      <c r="R2">
        <f>SUM(I2:Q2)</f>
        <v>160</v>
      </c>
      <c r="S2" s="11">
        <v>20</v>
      </c>
      <c r="T2" s="8">
        <v>20</v>
      </c>
      <c r="U2" s="8">
        <v>20</v>
      </c>
      <c r="V2">
        <f>SUM(S2:U2)</f>
        <v>60</v>
      </c>
      <c r="W2" s="11"/>
      <c r="X2" s="8"/>
      <c r="Y2" s="8">
        <v>8</v>
      </c>
      <c r="Z2" s="8"/>
      <c r="AA2" s="8">
        <v>22</v>
      </c>
      <c r="AB2" s="8"/>
      <c r="AC2" s="8"/>
      <c r="AD2" s="8"/>
      <c r="AE2">
        <f>SUM(W2:AD2)</f>
        <v>30</v>
      </c>
      <c r="AF2" s="11">
        <v>12</v>
      </c>
      <c r="AG2" s="8"/>
      <c r="AH2" s="8">
        <v>5</v>
      </c>
      <c r="AI2" s="8"/>
      <c r="AJ2" s="8"/>
      <c r="AK2" s="8">
        <v>4</v>
      </c>
      <c r="AL2" s="8">
        <v>44</v>
      </c>
      <c r="AM2" s="8">
        <v>26</v>
      </c>
      <c r="AN2">
        <f>SUM(AF2:AM2)</f>
        <v>91</v>
      </c>
      <c r="AO2" s="11">
        <v>25</v>
      </c>
      <c r="AP2" s="11">
        <v>99</v>
      </c>
      <c r="AQ2" s="8">
        <v>90</v>
      </c>
      <c r="AR2" s="8">
        <v>95</v>
      </c>
      <c r="AS2" s="8">
        <v>63</v>
      </c>
      <c r="AT2" s="1">
        <f>H2+R2+V2+AE2+AN2+AO2+AP2+AQ2+AR2+AS2</f>
        <v>793</v>
      </c>
    </row>
    <row r="3" spans="1:46" ht="13.5" thickBot="1">
      <c r="A3">
        <v>2</v>
      </c>
      <c r="B3" s="4" t="s">
        <v>3</v>
      </c>
      <c r="C3">
        <v>560</v>
      </c>
      <c r="D3" s="10">
        <v>20</v>
      </c>
      <c r="E3" s="9">
        <v>20</v>
      </c>
      <c r="F3" s="9">
        <v>20</v>
      </c>
      <c r="G3" s="9">
        <v>20</v>
      </c>
      <c r="H3">
        <f aca="true" t="shared" si="0" ref="H3:H14">SUM(D3:G3)</f>
        <v>80</v>
      </c>
      <c r="I3" s="10">
        <v>20</v>
      </c>
      <c r="J3" s="9">
        <v>20</v>
      </c>
      <c r="K3" s="9">
        <v>20</v>
      </c>
      <c r="L3" s="9">
        <v>20</v>
      </c>
      <c r="M3" s="9">
        <v>20</v>
      </c>
      <c r="N3" s="9">
        <v>20</v>
      </c>
      <c r="O3" s="9">
        <v>20</v>
      </c>
      <c r="P3" s="9">
        <v>20</v>
      </c>
      <c r="Q3" s="9">
        <v>20</v>
      </c>
      <c r="R3">
        <f aca="true" t="shared" si="1" ref="R3:R14">SUM(I3:Q3)</f>
        <v>180</v>
      </c>
      <c r="S3" s="10">
        <v>20</v>
      </c>
      <c r="T3" s="9">
        <v>20</v>
      </c>
      <c r="U3" s="9">
        <v>20</v>
      </c>
      <c r="V3">
        <f aca="true" t="shared" si="2" ref="V3:V14">SUM(S3:U3)</f>
        <v>60</v>
      </c>
      <c r="W3" s="10"/>
      <c r="X3" s="9"/>
      <c r="Y3" s="9">
        <v>19</v>
      </c>
      <c r="Z3" s="9"/>
      <c r="AA3" s="9">
        <v>21</v>
      </c>
      <c r="AB3" s="9"/>
      <c r="AC3" s="9"/>
      <c r="AD3" s="9"/>
      <c r="AE3">
        <f aca="true" t="shared" si="3" ref="AE3:AE14">SUM(W3:AD3)</f>
        <v>40</v>
      </c>
      <c r="AF3" s="10">
        <v>2</v>
      </c>
      <c r="AG3" s="9"/>
      <c r="AH3" s="9">
        <v>10</v>
      </c>
      <c r="AI3" s="9"/>
      <c r="AJ3" s="9"/>
      <c r="AK3" s="9"/>
      <c r="AL3" s="9">
        <v>50</v>
      </c>
      <c r="AM3" s="9">
        <v>32</v>
      </c>
      <c r="AN3">
        <f>SUM(AF3:AM3)</f>
        <v>94</v>
      </c>
      <c r="AO3" s="10">
        <v>25</v>
      </c>
      <c r="AP3" s="10">
        <v>79</v>
      </c>
      <c r="AQ3" s="9">
        <v>38</v>
      </c>
      <c r="AR3" s="9">
        <v>90</v>
      </c>
      <c r="AS3" s="9">
        <v>69</v>
      </c>
      <c r="AT3" s="1">
        <f aca="true" t="shared" si="4" ref="AT3:AT14">H3+R3+V3+AE3+AN3+AO3+AP3+AQ3+AR3+AS3</f>
        <v>755</v>
      </c>
    </row>
    <row r="4" spans="1:46" ht="13.5" thickBot="1">
      <c r="A4">
        <v>3</v>
      </c>
      <c r="B4" s="4" t="s">
        <v>4</v>
      </c>
      <c r="C4">
        <v>560</v>
      </c>
      <c r="D4" s="10">
        <v>20</v>
      </c>
      <c r="E4" s="9">
        <v>20</v>
      </c>
      <c r="F4" s="9">
        <v>20</v>
      </c>
      <c r="G4" s="9">
        <v>20</v>
      </c>
      <c r="H4">
        <f t="shared" si="0"/>
        <v>80</v>
      </c>
      <c r="I4" s="10">
        <v>20</v>
      </c>
      <c r="J4" s="9">
        <v>20</v>
      </c>
      <c r="K4" s="9">
        <v>20</v>
      </c>
      <c r="L4" s="9">
        <v>20</v>
      </c>
      <c r="M4" s="9">
        <v>20</v>
      </c>
      <c r="N4" s="9">
        <v>20</v>
      </c>
      <c r="O4" s="9">
        <v>20</v>
      </c>
      <c r="P4" s="9">
        <v>20</v>
      </c>
      <c r="Q4" s="9">
        <v>20</v>
      </c>
      <c r="R4">
        <f t="shared" si="1"/>
        <v>180</v>
      </c>
      <c r="S4" s="10">
        <v>20</v>
      </c>
      <c r="T4" s="9">
        <v>20</v>
      </c>
      <c r="U4" s="9">
        <v>20</v>
      </c>
      <c r="V4">
        <f t="shared" si="2"/>
        <v>60</v>
      </c>
      <c r="W4" s="10"/>
      <c r="X4" s="9"/>
      <c r="Y4" s="9">
        <v>10</v>
      </c>
      <c r="Z4" s="9"/>
      <c r="AA4" s="9">
        <v>19</v>
      </c>
      <c r="AB4" s="9"/>
      <c r="AC4" s="9"/>
      <c r="AD4" s="9"/>
      <c r="AE4">
        <f t="shared" si="3"/>
        <v>29</v>
      </c>
      <c r="AF4" s="10">
        <v>15</v>
      </c>
      <c r="AG4" s="9"/>
      <c r="AH4" s="9"/>
      <c r="AI4" s="9"/>
      <c r="AJ4" s="9"/>
      <c r="AK4" s="9">
        <v>5</v>
      </c>
      <c r="AL4" s="9">
        <v>50</v>
      </c>
      <c r="AM4" s="9">
        <v>25</v>
      </c>
      <c r="AN4">
        <f>SUM(AF4:AM4)</f>
        <v>95</v>
      </c>
      <c r="AO4" s="10">
        <v>50</v>
      </c>
      <c r="AP4" s="10">
        <v>87</v>
      </c>
      <c r="AQ4" s="9">
        <v>100</v>
      </c>
      <c r="AR4" s="9">
        <v>100</v>
      </c>
      <c r="AS4" s="9">
        <v>75</v>
      </c>
      <c r="AT4" s="1">
        <f t="shared" si="4"/>
        <v>856</v>
      </c>
    </row>
    <row r="5" spans="1:46" ht="13.5" thickBot="1">
      <c r="A5">
        <v>4</v>
      </c>
      <c r="B5" s="4" t="s">
        <v>5</v>
      </c>
      <c r="C5">
        <v>560</v>
      </c>
      <c r="D5" s="10">
        <v>20</v>
      </c>
      <c r="E5" s="9">
        <v>20</v>
      </c>
      <c r="F5" s="9">
        <v>20</v>
      </c>
      <c r="G5" s="9">
        <v>20</v>
      </c>
      <c r="H5">
        <f t="shared" si="0"/>
        <v>80</v>
      </c>
      <c r="I5" s="10">
        <v>20</v>
      </c>
      <c r="J5" s="9">
        <v>20</v>
      </c>
      <c r="K5" s="9">
        <v>20</v>
      </c>
      <c r="L5" s="9">
        <v>20</v>
      </c>
      <c r="M5" s="9">
        <v>20</v>
      </c>
      <c r="N5" s="9">
        <v>20</v>
      </c>
      <c r="O5" s="9">
        <v>20</v>
      </c>
      <c r="P5" s="9">
        <v>20</v>
      </c>
      <c r="Q5" s="9">
        <v>20</v>
      </c>
      <c r="R5">
        <f t="shared" si="1"/>
        <v>180</v>
      </c>
      <c r="S5" s="10">
        <v>20</v>
      </c>
      <c r="T5" s="9">
        <v>20</v>
      </c>
      <c r="U5" s="9">
        <v>20</v>
      </c>
      <c r="V5">
        <f t="shared" si="2"/>
        <v>60</v>
      </c>
      <c r="W5" s="10"/>
      <c r="X5" s="9"/>
      <c r="Y5" s="9">
        <v>15</v>
      </c>
      <c r="Z5" s="9"/>
      <c r="AA5" s="9">
        <v>20</v>
      </c>
      <c r="AB5" s="9"/>
      <c r="AC5" s="9"/>
      <c r="AD5" s="9"/>
      <c r="AE5">
        <f t="shared" si="3"/>
        <v>35</v>
      </c>
      <c r="AF5" s="10"/>
      <c r="AG5" s="9">
        <v>4</v>
      </c>
      <c r="AH5" s="9"/>
      <c r="AI5" s="9"/>
      <c r="AJ5" s="9"/>
      <c r="AK5" s="9"/>
      <c r="AL5" s="9">
        <v>50</v>
      </c>
      <c r="AM5" s="9">
        <v>22</v>
      </c>
      <c r="AN5">
        <f>SUM(AF5:AM5)</f>
        <v>76</v>
      </c>
      <c r="AO5" s="10">
        <v>47.5</v>
      </c>
      <c r="AP5" s="10">
        <v>78</v>
      </c>
      <c r="AQ5" s="9">
        <v>100</v>
      </c>
      <c r="AR5" s="9">
        <v>100</v>
      </c>
      <c r="AS5" s="9">
        <v>90</v>
      </c>
      <c r="AT5" s="1">
        <f t="shared" si="4"/>
        <v>846.5</v>
      </c>
    </row>
    <row r="6" spans="1:46" ht="13.5" thickBot="1">
      <c r="A6">
        <v>5</v>
      </c>
      <c r="B6" s="4" t="s">
        <v>6</v>
      </c>
      <c r="C6">
        <v>560</v>
      </c>
      <c r="D6" s="10">
        <v>20</v>
      </c>
      <c r="E6" s="9">
        <v>20</v>
      </c>
      <c r="F6" s="9">
        <v>20</v>
      </c>
      <c r="G6" s="9">
        <v>20</v>
      </c>
      <c r="H6">
        <f t="shared" si="0"/>
        <v>80</v>
      </c>
      <c r="I6" s="10">
        <v>20</v>
      </c>
      <c r="J6" s="9">
        <v>20</v>
      </c>
      <c r="K6" s="9">
        <v>20</v>
      </c>
      <c r="L6" s="9">
        <v>20</v>
      </c>
      <c r="M6" s="9">
        <v>20</v>
      </c>
      <c r="N6" s="9">
        <v>0</v>
      </c>
      <c r="O6" s="9">
        <v>20</v>
      </c>
      <c r="P6" s="9">
        <v>20</v>
      </c>
      <c r="Q6" s="9">
        <v>20</v>
      </c>
      <c r="R6">
        <f t="shared" si="1"/>
        <v>160</v>
      </c>
      <c r="S6" s="10">
        <v>0</v>
      </c>
      <c r="T6" s="9">
        <v>20</v>
      </c>
      <c r="U6" s="9">
        <v>20</v>
      </c>
      <c r="V6">
        <f t="shared" si="2"/>
        <v>40</v>
      </c>
      <c r="W6" s="10"/>
      <c r="X6" s="9"/>
      <c r="Y6" s="9">
        <v>9</v>
      </c>
      <c r="Z6" s="9"/>
      <c r="AA6" s="9"/>
      <c r="AB6" s="9"/>
      <c r="AC6" s="9"/>
      <c r="AD6" s="9"/>
      <c r="AE6">
        <f t="shared" si="3"/>
        <v>9</v>
      </c>
      <c r="AF6" s="10">
        <v>6</v>
      </c>
      <c r="AG6" s="9">
        <v>9</v>
      </c>
      <c r="AH6" s="9"/>
      <c r="AI6" s="9"/>
      <c r="AJ6" s="9"/>
      <c r="AK6" s="9"/>
      <c r="AL6" s="9">
        <v>50</v>
      </c>
      <c r="AM6" s="9">
        <v>26</v>
      </c>
      <c r="AN6">
        <f>SUM(AF6:AM6)</f>
        <v>91</v>
      </c>
      <c r="AO6" s="10">
        <v>22.5</v>
      </c>
      <c r="AP6" s="10">
        <v>78</v>
      </c>
      <c r="AQ6" s="9">
        <v>100</v>
      </c>
      <c r="AR6" s="9">
        <v>100</v>
      </c>
      <c r="AS6" s="9">
        <v>70</v>
      </c>
      <c r="AT6" s="1">
        <f t="shared" si="4"/>
        <v>750.5</v>
      </c>
    </row>
    <row r="7" spans="1:46" ht="13.5" thickBot="1">
      <c r="A7">
        <v>6</v>
      </c>
      <c r="B7" s="4" t="s">
        <v>7</v>
      </c>
      <c r="C7">
        <v>560</v>
      </c>
      <c r="D7" s="10">
        <v>0</v>
      </c>
      <c r="E7" s="9">
        <v>20</v>
      </c>
      <c r="F7" s="9">
        <v>0</v>
      </c>
      <c r="G7" s="9">
        <v>10</v>
      </c>
      <c r="H7">
        <f t="shared" si="0"/>
        <v>30</v>
      </c>
      <c r="I7" s="10">
        <v>0</v>
      </c>
      <c r="J7" s="9">
        <v>20</v>
      </c>
      <c r="K7" s="9">
        <v>20</v>
      </c>
      <c r="L7" s="9">
        <v>20</v>
      </c>
      <c r="M7" s="9">
        <v>0</v>
      </c>
      <c r="N7" s="9">
        <v>0</v>
      </c>
      <c r="O7" s="9">
        <v>0</v>
      </c>
      <c r="P7" s="9">
        <v>20</v>
      </c>
      <c r="Q7" s="9">
        <v>20</v>
      </c>
      <c r="R7">
        <f t="shared" si="1"/>
        <v>100</v>
      </c>
      <c r="S7" s="10">
        <v>0</v>
      </c>
      <c r="T7" s="9">
        <v>20</v>
      </c>
      <c r="U7" s="9">
        <v>20</v>
      </c>
      <c r="V7">
        <f t="shared" si="2"/>
        <v>40</v>
      </c>
      <c r="W7" s="10"/>
      <c r="X7" s="9"/>
      <c r="Y7" s="9">
        <v>8</v>
      </c>
      <c r="Z7" s="9"/>
      <c r="AA7" s="9"/>
      <c r="AB7" s="9"/>
      <c r="AC7" s="9"/>
      <c r="AD7" s="9"/>
      <c r="AE7">
        <f t="shared" si="3"/>
        <v>8</v>
      </c>
      <c r="AF7" s="10"/>
      <c r="AG7" s="9">
        <v>-20</v>
      </c>
      <c r="AH7" s="9">
        <v>1</v>
      </c>
      <c r="AI7" s="9"/>
      <c r="AJ7" s="9"/>
      <c r="AK7" s="9"/>
      <c r="AL7" s="9">
        <v>48</v>
      </c>
      <c r="AM7" s="9">
        <v>25</v>
      </c>
      <c r="AN7">
        <f>SUM(AF7:AM7)</f>
        <v>54</v>
      </c>
      <c r="AO7" s="10">
        <v>35</v>
      </c>
      <c r="AP7" s="10">
        <v>10</v>
      </c>
      <c r="AQ7" s="9">
        <v>15</v>
      </c>
      <c r="AR7" s="9">
        <v>100</v>
      </c>
      <c r="AS7" s="9">
        <v>80</v>
      </c>
      <c r="AT7" s="1">
        <f t="shared" si="4"/>
        <v>472</v>
      </c>
    </row>
    <row r="8" spans="1:46" ht="13.5" thickBot="1">
      <c r="A8">
        <v>7</v>
      </c>
      <c r="B8" s="4" t="s">
        <v>8</v>
      </c>
      <c r="C8">
        <v>560</v>
      </c>
      <c r="D8" s="10">
        <v>0</v>
      </c>
      <c r="E8" s="9">
        <v>20</v>
      </c>
      <c r="F8" s="9">
        <v>0</v>
      </c>
      <c r="G8" s="9">
        <v>10</v>
      </c>
      <c r="H8">
        <f t="shared" si="0"/>
        <v>30</v>
      </c>
      <c r="I8" s="10">
        <v>0</v>
      </c>
      <c r="J8" s="9">
        <v>0</v>
      </c>
      <c r="K8" s="9">
        <v>20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>
        <f t="shared" si="1"/>
        <v>20</v>
      </c>
      <c r="S8" s="10">
        <v>0</v>
      </c>
      <c r="T8" s="9">
        <v>0</v>
      </c>
      <c r="U8" s="9">
        <v>0</v>
      </c>
      <c r="V8">
        <f t="shared" si="2"/>
        <v>0</v>
      </c>
      <c r="W8" s="10"/>
      <c r="X8" s="9"/>
      <c r="Y8" s="9"/>
      <c r="Z8" s="9"/>
      <c r="AA8" s="9"/>
      <c r="AB8" s="9"/>
      <c r="AC8" s="9"/>
      <c r="AD8" s="9"/>
      <c r="AE8">
        <f t="shared" si="3"/>
        <v>0</v>
      </c>
      <c r="AF8" s="10"/>
      <c r="AG8" s="9"/>
      <c r="AH8" s="9">
        <v>-20</v>
      </c>
      <c r="AI8" s="9"/>
      <c r="AJ8" s="9"/>
      <c r="AK8" s="9"/>
      <c r="AL8" s="9">
        <v>40</v>
      </c>
      <c r="AM8" s="9">
        <v>20</v>
      </c>
      <c r="AN8">
        <f>SUM(AF8:AM8)</f>
        <v>40</v>
      </c>
      <c r="AO8" s="10">
        <v>12.5</v>
      </c>
      <c r="AP8" s="10">
        <v>20</v>
      </c>
      <c r="AQ8" s="9">
        <v>10</v>
      </c>
      <c r="AR8" s="9">
        <v>90</v>
      </c>
      <c r="AS8" s="9">
        <v>40</v>
      </c>
      <c r="AT8" s="1">
        <f t="shared" si="4"/>
        <v>262.5</v>
      </c>
    </row>
    <row r="9" spans="1:46" ht="13.5" thickBot="1">
      <c r="A9">
        <v>8</v>
      </c>
      <c r="B9" s="4" t="s">
        <v>9</v>
      </c>
      <c r="C9">
        <v>560</v>
      </c>
      <c r="D9" s="10">
        <v>20</v>
      </c>
      <c r="E9" s="9">
        <v>0</v>
      </c>
      <c r="F9" s="9">
        <v>0</v>
      </c>
      <c r="G9" s="9">
        <v>0</v>
      </c>
      <c r="H9">
        <f t="shared" si="0"/>
        <v>20</v>
      </c>
      <c r="I9" s="10">
        <v>20</v>
      </c>
      <c r="J9" s="9">
        <v>20</v>
      </c>
      <c r="K9" s="9">
        <v>0</v>
      </c>
      <c r="L9" s="9">
        <v>0</v>
      </c>
      <c r="M9" s="9">
        <v>0</v>
      </c>
      <c r="N9" s="9">
        <v>0</v>
      </c>
      <c r="O9" s="9">
        <v>20</v>
      </c>
      <c r="P9" s="9">
        <v>0</v>
      </c>
      <c r="Q9" s="9">
        <v>20</v>
      </c>
      <c r="R9">
        <f t="shared" si="1"/>
        <v>80</v>
      </c>
      <c r="S9" s="10">
        <v>0</v>
      </c>
      <c r="T9" s="9">
        <v>20</v>
      </c>
      <c r="U9" s="9">
        <v>20</v>
      </c>
      <c r="V9">
        <f t="shared" si="2"/>
        <v>40</v>
      </c>
      <c r="W9" s="10"/>
      <c r="X9" s="9"/>
      <c r="Y9" s="9"/>
      <c r="Z9" s="9"/>
      <c r="AA9" s="9"/>
      <c r="AB9" s="9"/>
      <c r="AC9" s="9"/>
      <c r="AD9" s="9"/>
      <c r="AE9">
        <f t="shared" si="3"/>
        <v>0</v>
      </c>
      <c r="AF9" s="10"/>
      <c r="AG9" s="9">
        <v>1</v>
      </c>
      <c r="AH9" s="9"/>
      <c r="AI9" s="9"/>
      <c r="AJ9" s="9"/>
      <c r="AK9" s="9"/>
      <c r="AL9" s="9">
        <v>46</v>
      </c>
      <c r="AM9" s="9">
        <v>32</v>
      </c>
      <c r="AN9">
        <f>SUM(AF9:AM9)</f>
        <v>79</v>
      </c>
      <c r="AO9" s="10">
        <v>25</v>
      </c>
      <c r="AP9" s="10">
        <v>20</v>
      </c>
      <c r="AQ9" s="9">
        <v>10</v>
      </c>
      <c r="AR9" s="9">
        <v>95</v>
      </c>
      <c r="AS9" s="9">
        <v>55</v>
      </c>
      <c r="AT9" s="1">
        <f t="shared" si="4"/>
        <v>424</v>
      </c>
    </row>
    <row r="10" spans="1:46" ht="13.5" thickBot="1">
      <c r="A10">
        <v>9</v>
      </c>
      <c r="B10" s="4" t="s">
        <v>10</v>
      </c>
      <c r="C10">
        <v>560</v>
      </c>
      <c r="D10" s="10">
        <v>20</v>
      </c>
      <c r="E10" s="9">
        <v>20</v>
      </c>
      <c r="F10" s="9">
        <v>20</v>
      </c>
      <c r="G10" s="9">
        <v>20</v>
      </c>
      <c r="H10">
        <f t="shared" si="0"/>
        <v>80</v>
      </c>
      <c r="I10" s="10">
        <v>20</v>
      </c>
      <c r="J10" s="9">
        <v>20</v>
      </c>
      <c r="K10" s="9">
        <v>20</v>
      </c>
      <c r="L10" s="9">
        <v>20</v>
      </c>
      <c r="M10" s="9">
        <v>20</v>
      </c>
      <c r="N10" s="9">
        <v>20</v>
      </c>
      <c r="O10" s="9">
        <v>20</v>
      </c>
      <c r="P10" s="9">
        <v>20</v>
      </c>
      <c r="Q10" s="9">
        <v>20</v>
      </c>
      <c r="R10">
        <f t="shared" si="1"/>
        <v>180</v>
      </c>
      <c r="S10" s="10">
        <v>20</v>
      </c>
      <c r="T10" s="9">
        <v>20</v>
      </c>
      <c r="U10" s="9">
        <v>20</v>
      </c>
      <c r="V10">
        <f t="shared" si="2"/>
        <v>60</v>
      </c>
      <c r="W10" s="10"/>
      <c r="X10" s="9"/>
      <c r="Y10" s="9">
        <v>10</v>
      </c>
      <c r="Z10" s="9"/>
      <c r="AA10" s="9">
        <v>22</v>
      </c>
      <c r="AB10" s="9"/>
      <c r="AC10" s="9"/>
      <c r="AD10" s="9"/>
      <c r="AE10">
        <f t="shared" si="3"/>
        <v>32</v>
      </c>
      <c r="AF10" s="10">
        <v>20</v>
      </c>
      <c r="AG10" s="9">
        <v>-1</v>
      </c>
      <c r="AH10" s="9"/>
      <c r="AI10" s="9"/>
      <c r="AJ10" s="9"/>
      <c r="AK10" s="9">
        <v>5</v>
      </c>
      <c r="AL10" s="9">
        <v>50</v>
      </c>
      <c r="AM10" s="9">
        <v>22</v>
      </c>
      <c r="AN10">
        <f>SUM(AF10:AM10)</f>
        <v>96</v>
      </c>
      <c r="AO10" s="10">
        <v>60</v>
      </c>
      <c r="AP10" s="10">
        <v>96</v>
      </c>
      <c r="AQ10" s="9">
        <v>29</v>
      </c>
      <c r="AR10" s="9">
        <v>90</v>
      </c>
      <c r="AS10" s="9">
        <v>60</v>
      </c>
      <c r="AT10" s="1">
        <f t="shared" si="4"/>
        <v>783</v>
      </c>
    </row>
    <row r="11" spans="1:46" ht="13.5" thickBot="1">
      <c r="A11">
        <v>10</v>
      </c>
      <c r="B11" s="4" t="s">
        <v>11</v>
      </c>
      <c r="C11">
        <v>560</v>
      </c>
      <c r="D11" s="10">
        <v>20</v>
      </c>
      <c r="E11" s="9">
        <v>0</v>
      </c>
      <c r="F11" s="9">
        <v>0</v>
      </c>
      <c r="G11" s="9">
        <v>0</v>
      </c>
      <c r="H11">
        <f t="shared" si="0"/>
        <v>20</v>
      </c>
      <c r="I11" s="10">
        <v>20</v>
      </c>
      <c r="J11" s="9">
        <v>20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>
        <f t="shared" si="1"/>
        <v>40</v>
      </c>
      <c r="S11" s="10">
        <v>0</v>
      </c>
      <c r="T11" s="9">
        <v>0</v>
      </c>
      <c r="U11" s="9">
        <v>0</v>
      </c>
      <c r="V11">
        <f t="shared" si="2"/>
        <v>0</v>
      </c>
      <c r="W11" s="10"/>
      <c r="X11" s="9"/>
      <c r="Y11" s="9"/>
      <c r="Z11" s="9"/>
      <c r="AA11" s="9"/>
      <c r="AB11" s="9"/>
      <c r="AC11" s="9"/>
      <c r="AD11" s="9"/>
      <c r="AE11">
        <f t="shared" si="3"/>
        <v>0</v>
      </c>
      <c r="AF11" s="10"/>
      <c r="AG11" s="9">
        <v>1</v>
      </c>
      <c r="AH11" s="9"/>
      <c r="AI11" s="9"/>
      <c r="AJ11" s="9"/>
      <c r="AK11" s="9"/>
      <c r="AL11" s="9"/>
      <c r="AM11" s="9"/>
      <c r="AN11">
        <f>SUM(AF11:AM11)</f>
        <v>1</v>
      </c>
      <c r="AO11" s="10"/>
      <c r="AP11" s="10">
        <v>0</v>
      </c>
      <c r="AQ11" s="9"/>
      <c r="AR11" s="9"/>
      <c r="AS11" s="9"/>
      <c r="AT11" s="1">
        <f t="shared" si="4"/>
        <v>61</v>
      </c>
    </row>
    <row r="12" spans="1:46" ht="13.5" thickBot="1">
      <c r="A12">
        <v>11</v>
      </c>
      <c r="B12" s="4" t="s">
        <v>12</v>
      </c>
      <c r="C12">
        <v>560</v>
      </c>
      <c r="D12" s="10">
        <v>20</v>
      </c>
      <c r="E12" s="9">
        <v>20</v>
      </c>
      <c r="F12" s="9">
        <v>17.333</v>
      </c>
      <c r="G12" s="9">
        <v>20</v>
      </c>
      <c r="H12">
        <f t="shared" si="0"/>
        <v>77.333</v>
      </c>
      <c r="I12" s="10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>
        <f t="shared" si="1"/>
        <v>180</v>
      </c>
      <c r="S12" s="10">
        <v>20</v>
      </c>
      <c r="T12" s="9">
        <v>20</v>
      </c>
      <c r="U12" s="9">
        <v>20</v>
      </c>
      <c r="V12">
        <f t="shared" si="2"/>
        <v>60</v>
      </c>
      <c r="W12" s="10"/>
      <c r="X12" s="9"/>
      <c r="Y12" s="9">
        <v>14</v>
      </c>
      <c r="Z12" s="9"/>
      <c r="AA12" s="9">
        <v>22</v>
      </c>
      <c r="AB12" s="9"/>
      <c r="AC12" s="9"/>
      <c r="AD12" s="9"/>
      <c r="AE12">
        <f t="shared" si="3"/>
        <v>36</v>
      </c>
      <c r="AF12" s="10">
        <v>1</v>
      </c>
      <c r="AG12" s="9">
        <v>1</v>
      </c>
      <c r="AH12" s="9">
        <v>10</v>
      </c>
      <c r="AI12" s="9"/>
      <c r="AJ12" s="9"/>
      <c r="AK12" s="9"/>
      <c r="AL12" s="9">
        <v>38</v>
      </c>
      <c r="AM12" s="9">
        <v>26</v>
      </c>
      <c r="AN12">
        <f>SUM(AF12:AM12)</f>
        <v>76</v>
      </c>
      <c r="AO12" s="10">
        <v>30</v>
      </c>
      <c r="AP12" s="10">
        <v>88</v>
      </c>
      <c r="AQ12" s="9">
        <v>77</v>
      </c>
      <c r="AR12" s="9">
        <v>55</v>
      </c>
      <c r="AS12" s="9">
        <v>50</v>
      </c>
      <c r="AT12" s="1">
        <f t="shared" si="4"/>
        <v>729.333</v>
      </c>
    </row>
    <row r="13" spans="1:46" ht="15" thickBot="1">
      <c r="A13">
        <v>12</v>
      </c>
      <c r="B13" s="4" t="s">
        <v>13</v>
      </c>
      <c r="C13">
        <v>560</v>
      </c>
      <c r="D13" s="10">
        <v>20</v>
      </c>
      <c r="E13" s="9" t="s">
        <v>25</v>
      </c>
      <c r="F13" s="9">
        <v>4.889</v>
      </c>
      <c r="G13" s="9">
        <v>20</v>
      </c>
      <c r="H13">
        <f t="shared" si="0"/>
        <v>44.888999999999996</v>
      </c>
      <c r="I13" s="10">
        <v>20</v>
      </c>
      <c r="J13" s="9">
        <v>12.222</v>
      </c>
      <c r="K13" s="9">
        <v>20</v>
      </c>
      <c r="L13" s="9">
        <v>20</v>
      </c>
      <c r="M13" s="9">
        <v>20</v>
      </c>
      <c r="N13" s="9">
        <v>0</v>
      </c>
      <c r="O13" s="9">
        <v>20</v>
      </c>
      <c r="P13" s="9">
        <v>20</v>
      </c>
      <c r="Q13" s="9">
        <v>20</v>
      </c>
      <c r="R13">
        <f t="shared" si="1"/>
        <v>152.222</v>
      </c>
      <c r="S13" s="10">
        <v>0</v>
      </c>
      <c r="T13" s="9">
        <v>20</v>
      </c>
      <c r="U13" s="9">
        <v>13.333</v>
      </c>
      <c r="V13">
        <f t="shared" si="2"/>
        <v>33.333</v>
      </c>
      <c r="W13" s="10"/>
      <c r="X13" s="9"/>
      <c r="Y13" s="9">
        <v>5</v>
      </c>
      <c r="Z13" s="9"/>
      <c r="AA13" s="9"/>
      <c r="AB13" s="9"/>
      <c r="AC13" s="9"/>
      <c r="AD13" s="9"/>
      <c r="AE13">
        <f t="shared" si="3"/>
        <v>5</v>
      </c>
      <c r="AF13" s="10">
        <v>41</v>
      </c>
      <c r="AG13" s="9">
        <v>9</v>
      </c>
      <c r="AH13" s="9"/>
      <c r="AI13" s="9"/>
      <c r="AJ13" s="9"/>
      <c r="AK13" s="9"/>
      <c r="AL13" s="9">
        <v>60</v>
      </c>
      <c r="AM13" s="9">
        <v>26</v>
      </c>
      <c r="AN13">
        <f>SUM(AF13:AM13)</f>
        <v>136</v>
      </c>
      <c r="AO13" s="10">
        <v>70</v>
      </c>
      <c r="AP13" s="10">
        <v>57</v>
      </c>
      <c r="AQ13" s="9">
        <v>100</v>
      </c>
      <c r="AR13" s="9">
        <v>78</v>
      </c>
      <c r="AS13" s="9">
        <v>75</v>
      </c>
      <c r="AT13" s="1">
        <f t="shared" si="4"/>
        <v>751.444</v>
      </c>
    </row>
    <row r="14" spans="1:46" ht="13.5" thickBot="1">
      <c r="A14">
        <v>13</v>
      </c>
      <c r="B14" s="4" t="s">
        <v>14</v>
      </c>
      <c r="C14">
        <v>560</v>
      </c>
      <c r="D14" s="10">
        <v>20</v>
      </c>
      <c r="E14" s="9">
        <v>20</v>
      </c>
      <c r="F14" s="9">
        <v>20</v>
      </c>
      <c r="G14" s="9">
        <v>20</v>
      </c>
      <c r="H14">
        <f t="shared" si="0"/>
        <v>80</v>
      </c>
      <c r="I14" s="10">
        <v>20</v>
      </c>
      <c r="J14" s="9">
        <v>20</v>
      </c>
      <c r="K14" s="9">
        <v>20</v>
      </c>
      <c r="L14" s="9">
        <v>20</v>
      </c>
      <c r="M14" s="9">
        <v>20</v>
      </c>
      <c r="N14" s="9">
        <v>20</v>
      </c>
      <c r="O14" s="9">
        <v>20</v>
      </c>
      <c r="P14" s="9">
        <v>20</v>
      </c>
      <c r="Q14" s="9">
        <v>20</v>
      </c>
      <c r="R14">
        <f t="shared" si="1"/>
        <v>180</v>
      </c>
      <c r="S14" s="10">
        <v>20</v>
      </c>
      <c r="T14" s="9">
        <v>20</v>
      </c>
      <c r="U14" s="9">
        <v>20</v>
      </c>
      <c r="V14">
        <f t="shared" si="2"/>
        <v>60</v>
      </c>
      <c r="W14" s="10"/>
      <c r="X14" s="9"/>
      <c r="Y14" s="9">
        <v>10</v>
      </c>
      <c r="Z14" s="9"/>
      <c r="AA14" s="9">
        <v>23</v>
      </c>
      <c r="AB14" s="9"/>
      <c r="AC14" s="9"/>
      <c r="AD14" s="9"/>
      <c r="AE14">
        <f t="shared" si="3"/>
        <v>33</v>
      </c>
      <c r="AF14" s="10">
        <v>1</v>
      </c>
      <c r="AG14" s="9">
        <v>5</v>
      </c>
      <c r="AH14" s="9">
        <v>10</v>
      </c>
      <c r="AI14" s="9"/>
      <c r="AJ14" s="9"/>
      <c r="AK14" s="9">
        <v>5</v>
      </c>
      <c r="AL14" s="9">
        <v>50</v>
      </c>
      <c r="AM14" s="9">
        <v>22</v>
      </c>
      <c r="AN14">
        <f>SUM(AF14:AM14)</f>
        <v>93</v>
      </c>
      <c r="AO14" s="10">
        <v>73</v>
      </c>
      <c r="AP14" s="10">
        <v>77</v>
      </c>
      <c r="AQ14" s="9">
        <v>100</v>
      </c>
      <c r="AR14" s="9">
        <v>100</v>
      </c>
      <c r="AS14" s="9">
        <v>95</v>
      </c>
      <c r="AT14" s="1">
        <f t="shared" si="4"/>
        <v>891</v>
      </c>
    </row>
  </sheetData>
  <printOptions/>
  <pageMargins left="0.75" right="0.75" top="1" bottom="1" header="0.5" footer="0.5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 Александр Сергеевич</dc:creator>
  <cp:keywords/>
  <dc:description/>
  <cp:lastModifiedBy>Орлов Александр Сергеевич</cp:lastModifiedBy>
  <dcterms:created xsi:type="dcterms:W3CDTF">2020-02-24T01:17:05Z</dcterms:created>
  <dcterms:modified xsi:type="dcterms:W3CDTF">2020-05-06T02:20:23Z</dcterms:modified>
  <cp:category/>
  <cp:version/>
  <cp:contentType/>
  <cp:contentStatus/>
</cp:coreProperties>
</file>