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<sst xmlns="http://schemas.openxmlformats.org/spreadsheetml/2006/main" count="110" uniqueCount="106">
  <si>
    <t>Группа</t>
  </si>
  <si>
    <t>Лекции</t>
  </si>
  <si>
    <t>Итого</t>
  </si>
  <si>
    <t>КР№1</t>
  </si>
  <si>
    <t>КР№2</t>
  </si>
  <si>
    <t>КР№3</t>
  </si>
  <si>
    <t>КР№4</t>
  </si>
  <si>
    <t>ПЗ</t>
  </si>
  <si>
    <t>Работа на ПЗ</t>
  </si>
  <si>
    <t>Средний балл</t>
  </si>
  <si>
    <t>Дел.игра</t>
  </si>
  <si>
    <t>Тест</t>
  </si>
  <si>
    <t xml:space="preserve">Спиридонов Д.Н. </t>
  </si>
  <si>
    <t>Амортизация</t>
  </si>
  <si>
    <t>Доп.задачи</t>
  </si>
  <si>
    <t xml:space="preserve">Абакумова Т.К. </t>
  </si>
  <si>
    <t xml:space="preserve">Абрамова В.С. </t>
  </si>
  <si>
    <t xml:space="preserve">Акулов Р.А. </t>
  </si>
  <si>
    <t xml:space="preserve">Белоцерковец А.Э. </t>
  </si>
  <si>
    <t xml:space="preserve">Бердинских Т.В. </t>
  </si>
  <si>
    <t>Бойко А.Ю.</t>
  </si>
  <si>
    <t xml:space="preserve">Григорьева К.В. </t>
  </si>
  <si>
    <t xml:space="preserve">Гришанин В.С. </t>
  </si>
  <si>
    <t xml:space="preserve">Князева С.П. </t>
  </si>
  <si>
    <t xml:space="preserve">Куркин К.В. </t>
  </si>
  <si>
    <t xml:space="preserve">Лунёва С.А. </t>
  </si>
  <si>
    <t xml:space="preserve">Мартинович Д.А. </t>
  </si>
  <si>
    <t xml:space="preserve">Медзаковский А.В. </t>
  </si>
  <si>
    <t xml:space="preserve">Пополитов М.С. </t>
  </si>
  <si>
    <t xml:space="preserve">Решетова И.А. </t>
  </si>
  <si>
    <t xml:space="preserve">Романова Л.М. </t>
  </si>
  <si>
    <t>Сидорова М.Г</t>
  </si>
  <si>
    <t xml:space="preserve">Тямчик А.А. </t>
  </si>
  <si>
    <t xml:space="preserve">Щанников И.Д. </t>
  </si>
  <si>
    <t>150 группа</t>
  </si>
  <si>
    <t>151 группа</t>
  </si>
  <si>
    <t xml:space="preserve">Борисова Т.А. </t>
  </si>
  <si>
    <t xml:space="preserve">Буянова Т.А.  </t>
  </si>
  <si>
    <t xml:space="preserve">Валиев Ю.Н. </t>
  </si>
  <si>
    <t xml:space="preserve">Васильева Ю.С. </t>
  </si>
  <si>
    <t xml:space="preserve">Головин А.Н. </t>
  </si>
  <si>
    <t xml:space="preserve">Голубев А.Н. </t>
  </si>
  <si>
    <t xml:space="preserve">Гореленкова Е.А. </t>
  </si>
  <si>
    <t xml:space="preserve">Закурнаева К.А. </t>
  </si>
  <si>
    <t xml:space="preserve">Иртегова А.О. </t>
  </si>
  <si>
    <t xml:space="preserve">Колесников   С.С. </t>
  </si>
  <si>
    <t xml:space="preserve">Корнейчук С.Д. </t>
  </si>
  <si>
    <t xml:space="preserve">Корниенко Т.В. </t>
  </si>
  <si>
    <t xml:space="preserve">Леонова М.А. </t>
  </si>
  <si>
    <t xml:space="preserve">Марунова А.А. </t>
  </si>
  <si>
    <t xml:space="preserve">Мишенин Т.Д. </t>
  </si>
  <si>
    <t xml:space="preserve">Никитин М.С. </t>
  </si>
  <si>
    <t xml:space="preserve">Романюк П.А. </t>
  </si>
  <si>
    <t>Чебагина Н.С.</t>
  </si>
  <si>
    <t xml:space="preserve">Шевырева Е.А. </t>
  </si>
  <si>
    <t xml:space="preserve">Эрендженова Д.Э. </t>
  </si>
  <si>
    <t>152 группа</t>
  </si>
  <si>
    <t xml:space="preserve">Абрамян М.С. </t>
  </si>
  <si>
    <t xml:space="preserve">Балацкий Р.А. </t>
  </si>
  <si>
    <t>Бородина М.Е.</t>
  </si>
  <si>
    <t xml:space="preserve">Бредихина М.Ф. </t>
  </si>
  <si>
    <t xml:space="preserve">Васильев Е.С. </t>
  </si>
  <si>
    <t xml:space="preserve">Ежов П.И. </t>
  </si>
  <si>
    <t xml:space="preserve">Зайцева Л.А. </t>
  </si>
  <si>
    <t xml:space="preserve">Иванова Д.А. </t>
  </si>
  <si>
    <t xml:space="preserve">Казанова А.Н. </t>
  </si>
  <si>
    <t xml:space="preserve">Кочерба М.С. </t>
  </si>
  <si>
    <t xml:space="preserve">Кукушкина А.А. </t>
  </si>
  <si>
    <t xml:space="preserve">Кухалейшвили З.Н. </t>
  </si>
  <si>
    <t xml:space="preserve">Лебедев М.Ю. </t>
  </si>
  <si>
    <t xml:space="preserve">Маньшев В.Л. </t>
  </si>
  <si>
    <t xml:space="preserve">Осьмакова А.П. </t>
  </si>
  <si>
    <t xml:space="preserve">Павельева М.А. </t>
  </si>
  <si>
    <t xml:space="preserve">Пугина Д.Р. </t>
  </si>
  <si>
    <t xml:space="preserve">Рублев А.К. </t>
  </si>
  <si>
    <t xml:space="preserve">Румынина А.В. </t>
  </si>
  <si>
    <t xml:space="preserve">Семенов С.А. </t>
  </si>
  <si>
    <t>Суворова А.В.</t>
  </si>
  <si>
    <t xml:space="preserve">Сычев И.С. </t>
  </si>
  <si>
    <t xml:space="preserve">Тихомиров В.И. </t>
  </si>
  <si>
    <t xml:space="preserve">Тузова М.В. </t>
  </si>
  <si>
    <t xml:space="preserve">Усанова С.Д. </t>
  </si>
  <si>
    <t>153 группа</t>
  </si>
  <si>
    <t xml:space="preserve">Антоненков В.С. </t>
  </si>
  <si>
    <t xml:space="preserve">Болотина П.А. </t>
  </si>
  <si>
    <t xml:space="preserve">Вальков И.М. </t>
  </si>
  <si>
    <t xml:space="preserve">Гузнева И.И. </t>
  </si>
  <si>
    <t xml:space="preserve">Ковалева П.А. </t>
  </si>
  <si>
    <t xml:space="preserve">Куватова А.А. </t>
  </si>
  <si>
    <t xml:space="preserve">Кузьмина В.Д. </t>
  </si>
  <si>
    <t xml:space="preserve">Мельник М.В.  </t>
  </si>
  <si>
    <t xml:space="preserve">Пархоменко Н.Н. </t>
  </si>
  <si>
    <t xml:space="preserve">Половинин Н.В. </t>
  </si>
  <si>
    <t xml:space="preserve">Рустамова М.Ф. </t>
  </si>
  <si>
    <t xml:space="preserve">Смирнова А.З. </t>
  </si>
  <si>
    <t xml:space="preserve">Старицина К.Г. </t>
  </si>
  <si>
    <t xml:space="preserve">Тернов П.Д. </t>
  </si>
  <si>
    <t xml:space="preserve">Томилин Ю.А. </t>
  </si>
  <si>
    <t xml:space="preserve">Трушникова В.Э. </t>
  </si>
  <si>
    <t xml:space="preserve">Федорина Е.В. </t>
  </si>
  <si>
    <t xml:space="preserve">Фридман Н.А. </t>
  </si>
  <si>
    <t xml:space="preserve">Шильниковская Е.С. </t>
  </si>
  <si>
    <t xml:space="preserve">Широких О.И. </t>
  </si>
  <si>
    <t xml:space="preserve">Шульдешова А.И. </t>
  </si>
  <si>
    <t>Истомина А.А.</t>
  </si>
  <si>
    <r>
      <t>0</t>
    </r>
    <r>
      <rPr>
        <vertAlign val="subscript"/>
        <sz val="10"/>
        <rFont val="Times New Roman"/>
        <family val="1"/>
      </rPr>
      <t>б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</si>
</sst>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vertAlign val="subscript"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4"/>
      <name val="Arial Cyr"/>
      <family val="2"/>
    </font>
    <font>
      <b/>
      <sz val="13"/>
      <color indexed="54"/>
      <name val="Arial Cyr"/>
      <family val="2"/>
    </font>
    <font>
      <b/>
      <sz val="11"/>
      <color indexed="54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8"/>
      <color indexed="54"/>
      <name val="Calibri Light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8"/>
      <color theme="3"/>
      <name val="Calibri Light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8"/>
  <sheetViews>
    <sheetView tabSelected="1" zoomScalePageLayoutView="0" workbookViewId="0" topLeftCell="A1">
      <pane xSplit="3360" ySplit="465" topLeftCell="C1" activePane="bottomRight" state="split"/>
      <selection pane="topLeft" activeCell="C81" sqref="C81:C104"/>
      <selection pane="topRight" activeCell="D1" sqref="D1"/>
      <selection pane="bottomLeft" activeCell="A49" sqref="A49:A73"/>
      <selection pane="bottomRight" activeCell="AO9" sqref="AO9"/>
    </sheetView>
  </sheetViews>
  <sheetFormatPr defaultColWidth="9.00390625" defaultRowHeight="12.75"/>
  <cols>
    <col min="1" max="1" width="3.75390625" style="0" customWidth="1"/>
    <col min="2" max="2" width="17.375" style="0" customWidth="1"/>
    <col min="3" max="3" width="7.125" style="0" customWidth="1"/>
    <col min="4" max="4" width="4.625" style="0" customWidth="1"/>
    <col min="5" max="5" width="4.75390625" style="0" customWidth="1"/>
    <col min="6" max="7" width="4.25390625" style="0" customWidth="1"/>
    <col min="8" max="9" width="4.00390625" style="0" customWidth="1"/>
    <col min="10" max="10" width="3.625" style="0" customWidth="1"/>
    <col min="11" max="11" width="4.125" style="0" customWidth="1"/>
    <col min="12" max="12" width="4.625" style="0" customWidth="1"/>
    <col min="14" max="14" width="5.125" style="0" customWidth="1"/>
    <col min="15" max="15" width="5.00390625" style="0" customWidth="1"/>
    <col min="16" max="16" width="4.875" style="0" customWidth="1"/>
    <col min="17" max="18" width="4.625" style="0" customWidth="1"/>
    <col min="19" max="20" width="5.00390625" style="0" customWidth="1"/>
    <col min="21" max="21" width="4.625" style="0" customWidth="1"/>
    <col min="22" max="22" width="4.375" style="0" customWidth="1"/>
    <col min="23" max="23" width="6.25390625" style="0" customWidth="1"/>
    <col min="24" max="24" width="4.125" style="0" customWidth="1"/>
    <col min="25" max="26" width="4.625" style="0" customWidth="1"/>
    <col min="27" max="27" width="4.25390625" style="0" customWidth="1"/>
    <col min="28" max="28" width="4.625" style="0" customWidth="1"/>
    <col min="29" max="29" width="4.375" style="0" customWidth="1"/>
    <col min="30" max="31" width="4.25390625" style="0" customWidth="1"/>
    <col min="32" max="32" width="4.875" style="0" customWidth="1"/>
    <col min="33" max="33" width="6.75390625" style="0" customWidth="1"/>
    <col min="35" max="35" width="7.25390625" style="0" customWidth="1"/>
    <col min="36" max="36" width="6.625" style="0" customWidth="1"/>
    <col min="37" max="37" width="6.375" style="0" customWidth="1"/>
    <col min="38" max="38" width="6.625" style="0" customWidth="1"/>
    <col min="39" max="39" width="5.125" style="0" customWidth="1"/>
    <col min="40" max="41" width="8.00390625" style="0" customWidth="1"/>
    <col min="42" max="42" width="9.125" style="0" customWidth="1"/>
  </cols>
  <sheetData>
    <row r="1" spans="2:42" ht="13.5" thickBot="1">
      <c r="B1" s="1" t="s">
        <v>34</v>
      </c>
      <c r="C1" s="2" t="s">
        <v>0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4" t="s">
        <v>1</v>
      </c>
      <c r="N1" s="3">
        <v>1</v>
      </c>
      <c r="O1" s="3">
        <v>2</v>
      </c>
      <c r="P1" s="3">
        <v>3</v>
      </c>
      <c r="Q1" s="3">
        <v>4</v>
      </c>
      <c r="R1" s="3">
        <v>5</v>
      </c>
      <c r="S1" s="3">
        <v>6</v>
      </c>
      <c r="T1" s="3">
        <v>7</v>
      </c>
      <c r="U1" s="3">
        <v>8</v>
      </c>
      <c r="V1" s="3">
        <v>9</v>
      </c>
      <c r="W1" s="4" t="s">
        <v>7</v>
      </c>
      <c r="X1" s="3">
        <v>1</v>
      </c>
      <c r="Y1" s="3">
        <v>2</v>
      </c>
      <c r="Z1" s="3">
        <v>3</v>
      </c>
      <c r="AA1" s="3">
        <v>4</v>
      </c>
      <c r="AB1" s="3">
        <v>5</v>
      </c>
      <c r="AC1" s="3">
        <v>6</v>
      </c>
      <c r="AD1" s="3">
        <v>7</v>
      </c>
      <c r="AE1" s="3">
        <v>8</v>
      </c>
      <c r="AF1" s="3">
        <v>9</v>
      </c>
      <c r="AG1" s="5" t="s">
        <v>13</v>
      </c>
      <c r="AH1" s="4" t="s">
        <v>8</v>
      </c>
      <c r="AI1" s="6" t="s">
        <v>3</v>
      </c>
      <c r="AJ1" s="6" t="s">
        <v>4</v>
      </c>
      <c r="AK1" s="6" t="s">
        <v>5</v>
      </c>
      <c r="AL1" s="6" t="s">
        <v>6</v>
      </c>
      <c r="AM1" s="6" t="s">
        <v>11</v>
      </c>
      <c r="AN1" s="6" t="s">
        <v>10</v>
      </c>
      <c r="AO1" s="6" t="s">
        <v>14</v>
      </c>
      <c r="AP1" s="6" t="s">
        <v>2</v>
      </c>
    </row>
    <row r="2" spans="1:42" ht="13.5" thickBot="1">
      <c r="A2">
        <v>1</v>
      </c>
      <c r="B2" s="7" t="s">
        <v>15</v>
      </c>
      <c r="C2">
        <v>150</v>
      </c>
      <c r="D2">
        <v>2</v>
      </c>
      <c r="E2">
        <v>2</v>
      </c>
      <c r="F2">
        <v>2</v>
      </c>
      <c r="G2">
        <v>2</v>
      </c>
      <c r="H2">
        <v>2</v>
      </c>
      <c r="I2">
        <v>2</v>
      </c>
      <c r="J2">
        <v>2</v>
      </c>
      <c r="K2">
        <v>2</v>
      </c>
      <c r="L2">
        <v>2</v>
      </c>
      <c r="M2">
        <f>SUM(D2:L2)</f>
        <v>18</v>
      </c>
      <c r="N2" s="12">
        <v>2</v>
      </c>
      <c r="O2" s="13">
        <v>2</v>
      </c>
      <c r="P2" s="13">
        <v>2</v>
      </c>
      <c r="Q2" s="16">
        <v>2</v>
      </c>
      <c r="R2" s="16">
        <v>2</v>
      </c>
      <c r="S2" s="16">
        <v>2</v>
      </c>
      <c r="T2" s="16">
        <v>2</v>
      </c>
      <c r="U2" s="16">
        <v>2</v>
      </c>
      <c r="V2" s="16">
        <v>2</v>
      </c>
      <c r="W2">
        <f>SUM(N2:V2)</f>
        <v>18</v>
      </c>
      <c r="X2" s="16">
        <v>1</v>
      </c>
      <c r="Y2" s="13">
        <v>3.5</v>
      </c>
      <c r="Z2" s="13">
        <v>4</v>
      </c>
      <c r="AA2" s="16">
        <v>2.5</v>
      </c>
      <c r="AB2" s="16">
        <v>4.5</v>
      </c>
      <c r="AC2" s="16">
        <v>2.9</v>
      </c>
      <c r="AD2" s="16">
        <v>5.4</v>
      </c>
      <c r="AE2" s="16">
        <v>2</v>
      </c>
      <c r="AG2" s="16"/>
      <c r="AH2">
        <f>SUM(X2:AG2)</f>
        <v>25.799999999999997</v>
      </c>
      <c r="AI2" s="16">
        <v>8.5</v>
      </c>
      <c r="AJ2" s="16">
        <v>10</v>
      </c>
      <c r="AK2" s="16">
        <v>8.5</v>
      </c>
      <c r="AL2" s="16">
        <v>5</v>
      </c>
      <c r="AM2" s="13">
        <v>11</v>
      </c>
      <c r="AN2" s="13">
        <v>7.9</v>
      </c>
      <c r="AP2" s="1">
        <f>M2+W2+AH2+AI2+AJ2+AK2+AL2+AM2+AN2+AO2</f>
        <v>112.7</v>
      </c>
    </row>
    <row r="3" spans="1:42" ht="13.5" thickBot="1">
      <c r="A3">
        <v>2</v>
      </c>
      <c r="B3" s="8" t="s">
        <v>16</v>
      </c>
      <c r="C3">
        <v>150</v>
      </c>
      <c r="D3">
        <v>2</v>
      </c>
      <c r="E3">
        <v>2</v>
      </c>
      <c r="F3">
        <v>2</v>
      </c>
      <c r="G3">
        <v>2</v>
      </c>
      <c r="H3">
        <v>2</v>
      </c>
      <c r="I3">
        <v>2</v>
      </c>
      <c r="J3">
        <v>2</v>
      </c>
      <c r="K3">
        <v>2</v>
      </c>
      <c r="L3">
        <v>2</v>
      </c>
      <c r="M3">
        <f aca="true" t="shared" si="0" ref="M3:M62">SUM(D3:L3)</f>
        <v>18</v>
      </c>
      <c r="N3" s="14">
        <v>2</v>
      </c>
      <c r="O3" s="15">
        <v>2</v>
      </c>
      <c r="P3" s="15">
        <v>2</v>
      </c>
      <c r="Q3" s="17">
        <v>2</v>
      </c>
      <c r="R3" s="17">
        <v>2</v>
      </c>
      <c r="S3" s="17">
        <v>2</v>
      </c>
      <c r="T3" s="17">
        <v>2</v>
      </c>
      <c r="U3" s="17">
        <v>2</v>
      </c>
      <c r="V3" s="17">
        <v>2</v>
      </c>
      <c r="W3">
        <f aca="true" t="shared" si="1" ref="W3:W62">SUM(N3:V3)</f>
        <v>18</v>
      </c>
      <c r="X3" s="17"/>
      <c r="Y3" s="15">
        <v>0.5</v>
      </c>
      <c r="Z3" s="15">
        <v>1</v>
      </c>
      <c r="AA3" s="17"/>
      <c r="AB3" s="17">
        <v>0.5</v>
      </c>
      <c r="AC3" s="17"/>
      <c r="AD3" s="17">
        <v>1.7</v>
      </c>
      <c r="AE3" s="17">
        <v>0.5</v>
      </c>
      <c r="AG3" s="17">
        <v>0.1</v>
      </c>
      <c r="AH3">
        <f aca="true" t="shared" si="2" ref="AH3:AH62">SUM(X3:AG3)</f>
        <v>4.3</v>
      </c>
      <c r="AI3" s="17">
        <v>7.5</v>
      </c>
      <c r="AJ3" s="17">
        <v>8</v>
      </c>
      <c r="AK3" s="17">
        <v>7.5</v>
      </c>
      <c r="AL3" s="17">
        <v>7.5</v>
      </c>
      <c r="AM3" s="15">
        <v>7.5</v>
      </c>
      <c r="AN3" s="15">
        <v>0.3</v>
      </c>
      <c r="AP3" s="1">
        <f aca="true" t="shared" si="3" ref="AP3:AP62">M3+W3+AH3+AI3+AJ3+AK3+AL3+AM3+AN3+AO3</f>
        <v>78.6</v>
      </c>
    </row>
    <row r="4" spans="1:42" ht="13.5" thickBot="1">
      <c r="A4">
        <v>3</v>
      </c>
      <c r="B4" s="8" t="s">
        <v>17</v>
      </c>
      <c r="C4">
        <v>150</v>
      </c>
      <c r="D4">
        <v>1</v>
      </c>
      <c r="E4">
        <v>0</v>
      </c>
      <c r="F4">
        <v>1</v>
      </c>
      <c r="G4">
        <v>2</v>
      </c>
      <c r="H4">
        <v>2</v>
      </c>
      <c r="I4">
        <v>2</v>
      </c>
      <c r="J4">
        <v>0</v>
      </c>
      <c r="K4">
        <v>2</v>
      </c>
      <c r="L4">
        <v>2</v>
      </c>
      <c r="M4">
        <f t="shared" si="0"/>
        <v>12</v>
      </c>
      <c r="N4" s="14">
        <v>2</v>
      </c>
      <c r="O4" s="15">
        <v>2</v>
      </c>
      <c r="P4" s="15">
        <v>0</v>
      </c>
      <c r="Q4" s="17">
        <v>2</v>
      </c>
      <c r="R4" s="17">
        <v>2</v>
      </c>
      <c r="S4" s="17">
        <v>2</v>
      </c>
      <c r="T4" s="17">
        <v>2</v>
      </c>
      <c r="U4" s="17">
        <v>0</v>
      </c>
      <c r="V4" s="17">
        <v>2</v>
      </c>
      <c r="W4">
        <f t="shared" si="1"/>
        <v>14</v>
      </c>
      <c r="X4" s="17"/>
      <c r="Y4" s="15">
        <v>-2</v>
      </c>
      <c r="Z4" s="15"/>
      <c r="AA4" s="17"/>
      <c r="AB4" s="17">
        <v>-2</v>
      </c>
      <c r="AC4" s="17"/>
      <c r="AD4" s="17"/>
      <c r="AE4" s="17"/>
      <c r="AG4" s="17"/>
      <c r="AH4">
        <f t="shared" si="2"/>
        <v>-4</v>
      </c>
      <c r="AI4" s="17"/>
      <c r="AJ4" s="17"/>
      <c r="AK4" s="17"/>
      <c r="AL4" s="17"/>
      <c r="AM4" s="15"/>
      <c r="AN4" s="15">
        <v>0.6</v>
      </c>
      <c r="AP4" s="1">
        <f t="shared" si="3"/>
        <v>22.6</v>
      </c>
    </row>
    <row r="5" spans="1:42" ht="13.5" thickBot="1">
      <c r="A5">
        <v>4</v>
      </c>
      <c r="B5" s="8" t="s">
        <v>18</v>
      </c>
      <c r="C5">
        <v>150</v>
      </c>
      <c r="D5">
        <v>2</v>
      </c>
      <c r="E5">
        <v>2</v>
      </c>
      <c r="F5">
        <v>2</v>
      </c>
      <c r="G5">
        <v>2</v>
      </c>
      <c r="H5">
        <v>2</v>
      </c>
      <c r="I5">
        <v>0</v>
      </c>
      <c r="J5">
        <v>2</v>
      </c>
      <c r="K5">
        <v>2</v>
      </c>
      <c r="L5">
        <v>0</v>
      </c>
      <c r="M5">
        <f t="shared" si="0"/>
        <v>14</v>
      </c>
      <c r="N5" s="14">
        <v>2</v>
      </c>
      <c r="O5" s="15">
        <v>2</v>
      </c>
      <c r="P5" s="15">
        <v>2</v>
      </c>
      <c r="Q5" s="17">
        <v>2</v>
      </c>
      <c r="R5" s="17">
        <v>2</v>
      </c>
      <c r="S5" s="17">
        <v>2</v>
      </c>
      <c r="T5" s="17">
        <v>2</v>
      </c>
      <c r="U5" s="17">
        <v>2</v>
      </c>
      <c r="V5" s="17">
        <v>2</v>
      </c>
      <c r="W5">
        <f t="shared" si="1"/>
        <v>18</v>
      </c>
      <c r="X5" s="17">
        <v>1.5</v>
      </c>
      <c r="Y5" s="15"/>
      <c r="Z5" s="15">
        <v>3</v>
      </c>
      <c r="AA5" s="17">
        <v>0.4</v>
      </c>
      <c r="AB5" s="17">
        <v>-1.5</v>
      </c>
      <c r="AC5" s="17">
        <v>0.5</v>
      </c>
      <c r="AD5" s="17"/>
      <c r="AE5" s="17">
        <v>-4</v>
      </c>
      <c r="AG5" s="17"/>
      <c r="AH5">
        <f t="shared" si="2"/>
        <v>-0.09999999999999964</v>
      </c>
      <c r="AI5" s="17">
        <v>8</v>
      </c>
      <c r="AJ5" s="17">
        <v>6.5</v>
      </c>
      <c r="AK5" s="17">
        <v>2.5</v>
      </c>
      <c r="AL5" s="17">
        <v>5</v>
      </c>
      <c r="AM5" s="15">
        <v>6.5</v>
      </c>
      <c r="AN5" s="15">
        <v>0.3</v>
      </c>
      <c r="AP5" s="1">
        <f t="shared" si="3"/>
        <v>60.699999999999996</v>
      </c>
    </row>
    <row r="6" spans="1:42" ht="13.5" thickBot="1">
      <c r="A6">
        <v>5</v>
      </c>
      <c r="B6" s="8" t="s">
        <v>19</v>
      </c>
      <c r="C6">
        <v>150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f t="shared" si="0"/>
        <v>18</v>
      </c>
      <c r="N6" s="14">
        <v>2</v>
      </c>
      <c r="O6" s="15">
        <v>2</v>
      </c>
      <c r="P6" s="15">
        <v>2</v>
      </c>
      <c r="Q6" s="17">
        <v>2</v>
      </c>
      <c r="R6" s="17">
        <v>2</v>
      </c>
      <c r="S6" s="17">
        <v>2</v>
      </c>
      <c r="T6" s="17">
        <v>2</v>
      </c>
      <c r="U6" s="17">
        <v>2</v>
      </c>
      <c r="V6" s="17">
        <v>2</v>
      </c>
      <c r="W6">
        <f t="shared" si="1"/>
        <v>18</v>
      </c>
      <c r="X6" s="17"/>
      <c r="Y6" s="15"/>
      <c r="Z6" s="15">
        <v>1</v>
      </c>
      <c r="AA6" s="17"/>
      <c r="AB6" s="17">
        <v>1.5</v>
      </c>
      <c r="AC6" s="17"/>
      <c r="AD6" s="17"/>
      <c r="AE6" s="17">
        <v>0.5</v>
      </c>
      <c r="AG6" s="17"/>
      <c r="AH6">
        <f t="shared" si="2"/>
        <v>3</v>
      </c>
      <c r="AI6" s="17">
        <v>5.5</v>
      </c>
      <c r="AJ6" s="17">
        <v>5</v>
      </c>
      <c r="AK6" s="17">
        <v>5.5</v>
      </c>
      <c r="AL6" s="17">
        <v>5.5</v>
      </c>
      <c r="AM6" s="15">
        <v>6.5</v>
      </c>
      <c r="AN6" s="15">
        <v>0.3</v>
      </c>
      <c r="AP6" s="1">
        <f t="shared" si="3"/>
        <v>67.3</v>
      </c>
    </row>
    <row r="7" spans="1:42" ht="13.5" thickBot="1">
      <c r="A7">
        <v>6</v>
      </c>
      <c r="B7" s="8" t="s">
        <v>20</v>
      </c>
      <c r="C7">
        <v>150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f t="shared" si="0"/>
        <v>18</v>
      </c>
      <c r="N7" s="14">
        <v>2</v>
      </c>
      <c r="O7" s="15">
        <v>2</v>
      </c>
      <c r="P7" s="15">
        <v>2</v>
      </c>
      <c r="Q7" s="17">
        <v>2</v>
      </c>
      <c r="R7" s="17">
        <v>2</v>
      </c>
      <c r="S7" s="17">
        <v>2</v>
      </c>
      <c r="T7" s="17">
        <v>2</v>
      </c>
      <c r="U7" s="17">
        <v>2</v>
      </c>
      <c r="V7" s="17">
        <v>2</v>
      </c>
      <c r="W7">
        <f t="shared" si="1"/>
        <v>18</v>
      </c>
      <c r="X7" s="17"/>
      <c r="Y7" s="15">
        <v>0.9</v>
      </c>
      <c r="Z7" s="15"/>
      <c r="AA7" s="17">
        <v>0.8</v>
      </c>
      <c r="AB7" s="17">
        <v>1.5</v>
      </c>
      <c r="AC7" s="17"/>
      <c r="AD7" s="17"/>
      <c r="AE7" s="17">
        <v>-0.5</v>
      </c>
      <c r="AG7" s="17"/>
      <c r="AH7">
        <f t="shared" si="2"/>
        <v>2.7</v>
      </c>
      <c r="AI7" s="17">
        <v>8.5</v>
      </c>
      <c r="AJ7" s="17">
        <v>9.5</v>
      </c>
      <c r="AK7" s="17">
        <v>2.5</v>
      </c>
      <c r="AL7" s="17">
        <v>5.5</v>
      </c>
      <c r="AM7" s="15">
        <v>9.5</v>
      </c>
      <c r="AN7" s="15">
        <v>2.1</v>
      </c>
      <c r="AP7" s="1">
        <f t="shared" si="3"/>
        <v>76.3</v>
      </c>
    </row>
    <row r="8" spans="1:42" ht="13.5" thickBot="1">
      <c r="A8">
        <v>7</v>
      </c>
      <c r="B8" s="8" t="s">
        <v>21</v>
      </c>
      <c r="C8">
        <v>150</v>
      </c>
      <c r="D8">
        <v>2</v>
      </c>
      <c r="E8">
        <v>2</v>
      </c>
      <c r="F8">
        <v>2</v>
      </c>
      <c r="G8">
        <v>2</v>
      </c>
      <c r="H8">
        <v>2</v>
      </c>
      <c r="I8">
        <v>2</v>
      </c>
      <c r="J8">
        <v>2</v>
      </c>
      <c r="K8">
        <v>2</v>
      </c>
      <c r="L8">
        <v>2</v>
      </c>
      <c r="M8">
        <f t="shared" si="0"/>
        <v>18</v>
      </c>
      <c r="N8" s="14">
        <v>2</v>
      </c>
      <c r="O8" s="15">
        <v>2</v>
      </c>
      <c r="P8" s="15">
        <v>2</v>
      </c>
      <c r="Q8" s="17">
        <v>2</v>
      </c>
      <c r="R8" s="17">
        <v>0</v>
      </c>
      <c r="S8" s="17">
        <v>2</v>
      </c>
      <c r="T8" s="17">
        <v>2</v>
      </c>
      <c r="U8" s="17">
        <v>2</v>
      </c>
      <c r="V8" s="17">
        <v>2</v>
      </c>
      <c r="W8">
        <f t="shared" si="1"/>
        <v>16</v>
      </c>
      <c r="X8" s="17"/>
      <c r="Y8" s="15">
        <v>-2</v>
      </c>
      <c r="Z8" s="15">
        <v>1.5</v>
      </c>
      <c r="AA8" s="17"/>
      <c r="AB8" s="17"/>
      <c r="AC8" s="17">
        <v>0.4</v>
      </c>
      <c r="AD8" s="17"/>
      <c r="AE8" s="17">
        <v>0.3</v>
      </c>
      <c r="AG8" s="17"/>
      <c r="AH8">
        <f t="shared" si="2"/>
        <v>0.2</v>
      </c>
      <c r="AI8" s="17">
        <v>3</v>
      </c>
      <c r="AJ8" s="17">
        <v>1.875</v>
      </c>
      <c r="AK8" s="17">
        <v>3.25</v>
      </c>
      <c r="AL8" s="17">
        <v>2</v>
      </c>
      <c r="AM8" s="15">
        <v>2.5</v>
      </c>
      <c r="AN8" s="15">
        <v>0.2</v>
      </c>
      <c r="AO8" s="18">
        <v>13</v>
      </c>
      <c r="AP8" s="1">
        <f t="shared" si="3"/>
        <v>60.025000000000006</v>
      </c>
    </row>
    <row r="9" spans="1:42" ht="13.5" thickBot="1">
      <c r="A9">
        <v>8</v>
      </c>
      <c r="B9" s="8" t="s">
        <v>22</v>
      </c>
      <c r="C9">
        <v>150</v>
      </c>
      <c r="D9">
        <v>2</v>
      </c>
      <c r="E9">
        <v>2</v>
      </c>
      <c r="F9">
        <v>2</v>
      </c>
      <c r="G9">
        <v>2</v>
      </c>
      <c r="H9">
        <v>2</v>
      </c>
      <c r="I9">
        <v>2</v>
      </c>
      <c r="J9">
        <v>2</v>
      </c>
      <c r="K9">
        <v>2</v>
      </c>
      <c r="L9">
        <v>2</v>
      </c>
      <c r="M9">
        <f t="shared" si="0"/>
        <v>18</v>
      </c>
      <c r="N9" s="14">
        <v>2</v>
      </c>
      <c r="O9" s="15">
        <v>2</v>
      </c>
      <c r="P9" s="15">
        <v>2</v>
      </c>
      <c r="Q9" s="17">
        <v>2</v>
      </c>
      <c r="R9" s="17">
        <v>2</v>
      </c>
      <c r="S9" s="17">
        <v>2</v>
      </c>
      <c r="T9" s="17">
        <v>2</v>
      </c>
      <c r="U9" s="17">
        <v>2</v>
      </c>
      <c r="V9" s="17">
        <v>2</v>
      </c>
      <c r="W9">
        <f t="shared" si="1"/>
        <v>18</v>
      </c>
      <c r="X9" s="17"/>
      <c r="Y9" s="15"/>
      <c r="Z9" s="15">
        <v>-0.4</v>
      </c>
      <c r="AA9" s="17">
        <v>1</v>
      </c>
      <c r="AB9" s="17">
        <v>0.2</v>
      </c>
      <c r="AC9" s="17"/>
      <c r="AD9" s="17">
        <v>1.6</v>
      </c>
      <c r="AE9" s="17">
        <v>-2</v>
      </c>
      <c r="AG9" s="17">
        <v>0.4</v>
      </c>
      <c r="AH9">
        <f t="shared" si="2"/>
        <v>0.8000000000000004</v>
      </c>
      <c r="AI9" s="17">
        <v>6</v>
      </c>
      <c r="AJ9" s="17">
        <v>6</v>
      </c>
      <c r="AK9" s="17">
        <v>4.25</v>
      </c>
      <c r="AL9" s="17">
        <v>3</v>
      </c>
      <c r="AM9" s="15">
        <v>6</v>
      </c>
      <c r="AN9" s="15">
        <v>1.1</v>
      </c>
      <c r="AP9" s="1">
        <f t="shared" si="3"/>
        <v>63.15</v>
      </c>
    </row>
    <row r="10" spans="1:42" ht="13.5" thickBot="1">
      <c r="A10">
        <v>9</v>
      </c>
      <c r="B10" s="8" t="s">
        <v>104</v>
      </c>
      <c r="C10">
        <v>150</v>
      </c>
      <c r="D10">
        <v>2</v>
      </c>
      <c r="E10">
        <v>2</v>
      </c>
      <c r="F10">
        <v>2</v>
      </c>
      <c r="G10">
        <v>2</v>
      </c>
      <c r="H10">
        <v>2</v>
      </c>
      <c r="I10">
        <v>2</v>
      </c>
      <c r="J10">
        <v>2</v>
      </c>
      <c r="K10">
        <v>0</v>
      </c>
      <c r="L10">
        <v>0</v>
      </c>
      <c r="M10">
        <f t="shared" si="0"/>
        <v>14</v>
      </c>
      <c r="N10" s="14">
        <v>2</v>
      </c>
      <c r="O10" s="15">
        <v>2</v>
      </c>
      <c r="P10" s="15">
        <v>2</v>
      </c>
      <c r="Q10" s="17">
        <v>0</v>
      </c>
      <c r="R10" s="17">
        <v>2</v>
      </c>
      <c r="S10" s="17">
        <v>2</v>
      </c>
      <c r="T10" s="17">
        <v>0</v>
      </c>
      <c r="U10" s="17">
        <v>2</v>
      </c>
      <c r="V10" s="17">
        <v>2</v>
      </c>
      <c r="W10">
        <f t="shared" si="1"/>
        <v>14</v>
      </c>
      <c r="X10" s="17"/>
      <c r="Y10" s="15"/>
      <c r="Z10" s="15">
        <v>-0.2</v>
      </c>
      <c r="AA10" s="17"/>
      <c r="AB10" s="17">
        <v>-0.5</v>
      </c>
      <c r="AC10" s="17"/>
      <c r="AD10" s="17"/>
      <c r="AE10" s="17">
        <v>-2</v>
      </c>
      <c r="AG10" s="17"/>
      <c r="AH10">
        <f t="shared" si="2"/>
        <v>-2.7</v>
      </c>
      <c r="AI10" s="17">
        <v>3.75</v>
      </c>
      <c r="AJ10" s="17">
        <v>4.25</v>
      </c>
      <c r="AK10" s="17">
        <v>4.25</v>
      </c>
      <c r="AL10" s="17">
        <v>5</v>
      </c>
      <c r="AM10" s="15">
        <v>6.5</v>
      </c>
      <c r="AN10" s="15">
        <v>1.1</v>
      </c>
      <c r="AO10" s="18">
        <v>9.85</v>
      </c>
      <c r="AP10" s="1">
        <f t="shared" si="3"/>
        <v>60</v>
      </c>
    </row>
    <row r="11" spans="1:42" ht="13.5" thickBot="1">
      <c r="A11">
        <v>10</v>
      </c>
      <c r="B11" s="8" t="s">
        <v>23</v>
      </c>
      <c r="C11">
        <v>150</v>
      </c>
      <c r="D11">
        <v>2</v>
      </c>
      <c r="E11">
        <v>2</v>
      </c>
      <c r="F11">
        <v>2</v>
      </c>
      <c r="G11">
        <v>2</v>
      </c>
      <c r="H11">
        <v>2</v>
      </c>
      <c r="I11">
        <v>2</v>
      </c>
      <c r="J11">
        <v>2</v>
      </c>
      <c r="K11">
        <v>2</v>
      </c>
      <c r="L11">
        <v>2</v>
      </c>
      <c r="M11">
        <f t="shared" si="0"/>
        <v>18</v>
      </c>
      <c r="N11" s="14">
        <v>2</v>
      </c>
      <c r="O11" s="15">
        <v>2</v>
      </c>
      <c r="P11" s="15">
        <v>2</v>
      </c>
      <c r="Q11" s="17">
        <v>2</v>
      </c>
      <c r="R11" s="17">
        <v>2</v>
      </c>
      <c r="S11" s="17">
        <v>2</v>
      </c>
      <c r="T11" s="17">
        <v>2</v>
      </c>
      <c r="U11" s="17">
        <v>2</v>
      </c>
      <c r="V11" s="17">
        <v>2</v>
      </c>
      <c r="W11">
        <f t="shared" si="1"/>
        <v>18</v>
      </c>
      <c r="X11" s="17"/>
      <c r="Y11" s="15">
        <v>0.5</v>
      </c>
      <c r="Z11" s="15"/>
      <c r="AA11" s="17">
        <v>1</v>
      </c>
      <c r="AB11" s="17">
        <v>1.4</v>
      </c>
      <c r="AC11" s="17">
        <v>1</v>
      </c>
      <c r="AD11" s="17">
        <v>2.5</v>
      </c>
      <c r="AE11" s="17">
        <v>0.5</v>
      </c>
      <c r="AG11" s="17">
        <v>0.8</v>
      </c>
      <c r="AH11">
        <f t="shared" si="2"/>
        <v>7.7</v>
      </c>
      <c r="AI11" s="17">
        <v>8.5</v>
      </c>
      <c r="AJ11" s="17">
        <v>10</v>
      </c>
      <c r="AK11" s="17">
        <v>10</v>
      </c>
      <c r="AL11" s="17">
        <v>7.5</v>
      </c>
      <c r="AM11" s="15">
        <v>10.5</v>
      </c>
      <c r="AN11" s="15">
        <v>2.7</v>
      </c>
      <c r="AP11" s="1">
        <f t="shared" si="3"/>
        <v>92.9</v>
      </c>
    </row>
    <row r="12" spans="1:42" ht="13.5" thickBot="1">
      <c r="A12">
        <v>11</v>
      </c>
      <c r="B12" s="8" t="s">
        <v>24</v>
      </c>
      <c r="C12">
        <v>150</v>
      </c>
      <c r="D12">
        <v>1</v>
      </c>
      <c r="E12">
        <v>1</v>
      </c>
      <c r="F12">
        <v>2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f t="shared" si="0"/>
        <v>4</v>
      </c>
      <c r="N12" s="14">
        <v>2</v>
      </c>
      <c r="O12" s="15">
        <v>2</v>
      </c>
      <c r="P12" s="15">
        <v>2</v>
      </c>
      <c r="Q12" s="17">
        <v>2</v>
      </c>
      <c r="R12" s="17">
        <v>0</v>
      </c>
      <c r="S12" s="17">
        <v>2</v>
      </c>
      <c r="T12" s="17">
        <v>0</v>
      </c>
      <c r="U12" s="17">
        <v>0</v>
      </c>
      <c r="V12" s="17">
        <v>2</v>
      </c>
      <c r="W12">
        <f t="shared" si="1"/>
        <v>12</v>
      </c>
      <c r="X12" s="17"/>
      <c r="Y12" s="15"/>
      <c r="Z12" s="15"/>
      <c r="AA12" s="17"/>
      <c r="AB12" s="17"/>
      <c r="AC12" s="17"/>
      <c r="AD12" s="17"/>
      <c r="AE12" s="17"/>
      <c r="AG12" s="17"/>
      <c r="AH12">
        <f t="shared" si="2"/>
        <v>0</v>
      </c>
      <c r="AI12" s="17"/>
      <c r="AJ12" s="17"/>
      <c r="AK12" s="17"/>
      <c r="AL12" s="17"/>
      <c r="AM12" s="15"/>
      <c r="AN12" s="15">
        <v>2.7</v>
      </c>
      <c r="AP12" s="1">
        <f t="shared" si="3"/>
        <v>18.7</v>
      </c>
    </row>
    <row r="13" spans="1:42" ht="13.5" thickBot="1">
      <c r="A13">
        <v>12</v>
      </c>
      <c r="B13" s="8" t="s">
        <v>25</v>
      </c>
      <c r="C13">
        <v>150</v>
      </c>
      <c r="D13">
        <v>2</v>
      </c>
      <c r="E13">
        <v>2</v>
      </c>
      <c r="F13">
        <v>2</v>
      </c>
      <c r="G13">
        <v>2</v>
      </c>
      <c r="H13">
        <v>2</v>
      </c>
      <c r="I13">
        <v>2</v>
      </c>
      <c r="J13">
        <v>1</v>
      </c>
      <c r="K13">
        <v>2</v>
      </c>
      <c r="L13">
        <v>0</v>
      </c>
      <c r="M13">
        <f t="shared" si="0"/>
        <v>15</v>
      </c>
      <c r="N13" s="14">
        <v>2</v>
      </c>
      <c r="O13" s="15">
        <v>2</v>
      </c>
      <c r="P13" s="15">
        <v>2</v>
      </c>
      <c r="Q13" s="17">
        <v>2</v>
      </c>
      <c r="R13" s="17">
        <v>2</v>
      </c>
      <c r="S13" s="17">
        <v>2</v>
      </c>
      <c r="T13" s="17">
        <v>2</v>
      </c>
      <c r="U13" s="17">
        <v>2</v>
      </c>
      <c r="V13" s="17">
        <v>2</v>
      </c>
      <c r="W13">
        <f t="shared" si="1"/>
        <v>18</v>
      </c>
      <c r="X13" s="17"/>
      <c r="Y13" s="15">
        <v>1.5</v>
      </c>
      <c r="Z13" s="15">
        <v>0.2</v>
      </c>
      <c r="AA13" s="17"/>
      <c r="AB13" s="17">
        <v>0.1</v>
      </c>
      <c r="AC13" s="17"/>
      <c r="AD13" s="17">
        <v>0.05</v>
      </c>
      <c r="AE13" s="17">
        <v>0.4</v>
      </c>
      <c r="AG13" s="17"/>
      <c r="AH13">
        <f t="shared" si="2"/>
        <v>2.25</v>
      </c>
      <c r="AI13" s="17">
        <v>5.5</v>
      </c>
      <c r="AJ13" s="17">
        <v>6</v>
      </c>
      <c r="AK13" s="17">
        <v>6.5</v>
      </c>
      <c r="AL13" s="17">
        <v>1.625</v>
      </c>
      <c r="AM13" s="15">
        <v>7</v>
      </c>
      <c r="AN13" s="15">
        <v>2.2</v>
      </c>
      <c r="AP13" s="1">
        <f t="shared" si="3"/>
        <v>64.075</v>
      </c>
    </row>
    <row r="14" spans="1:42" ht="13.5" thickBot="1">
      <c r="A14">
        <v>13</v>
      </c>
      <c r="B14" s="8" t="s">
        <v>26</v>
      </c>
      <c r="C14">
        <v>150</v>
      </c>
      <c r="D14">
        <v>2</v>
      </c>
      <c r="E14">
        <v>2</v>
      </c>
      <c r="F14">
        <v>2</v>
      </c>
      <c r="G14">
        <v>2</v>
      </c>
      <c r="H14">
        <v>2</v>
      </c>
      <c r="I14">
        <v>2</v>
      </c>
      <c r="J14">
        <v>2</v>
      </c>
      <c r="K14">
        <v>2</v>
      </c>
      <c r="L14">
        <v>2</v>
      </c>
      <c r="M14">
        <f t="shared" si="0"/>
        <v>18</v>
      </c>
      <c r="N14" s="14">
        <v>2</v>
      </c>
      <c r="O14" s="15">
        <v>2</v>
      </c>
      <c r="P14" s="15">
        <v>2</v>
      </c>
      <c r="Q14" s="17">
        <v>1.89</v>
      </c>
      <c r="R14" s="17">
        <v>2</v>
      </c>
      <c r="S14" s="17">
        <v>2</v>
      </c>
      <c r="T14" s="17">
        <v>2</v>
      </c>
      <c r="U14" s="17">
        <v>2</v>
      </c>
      <c r="V14" s="17">
        <v>2</v>
      </c>
      <c r="W14">
        <f t="shared" si="1"/>
        <v>17.89</v>
      </c>
      <c r="X14" s="17"/>
      <c r="Y14" s="15">
        <v>0.5</v>
      </c>
      <c r="Z14" s="15">
        <v>-2.6</v>
      </c>
      <c r="AA14" s="17"/>
      <c r="AB14" s="17">
        <v>-1.5</v>
      </c>
      <c r="AC14" s="17"/>
      <c r="AD14" s="17">
        <v>-0.75</v>
      </c>
      <c r="AE14" s="17">
        <v>0.5</v>
      </c>
      <c r="AG14" s="17">
        <v>0.5</v>
      </c>
      <c r="AH14">
        <f t="shared" si="2"/>
        <v>-3.3499999999999996</v>
      </c>
      <c r="AI14" s="17">
        <v>3.75</v>
      </c>
      <c r="AJ14" s="17">
        <v>3</v>
      </c>
      <c r="AK14" s="17">
        <v>5</v>
      </c>
      <c r="AL14" s="17"/>
      <c r="AM14" s="15">
        <v>4.25</v>
      </c>
      <c r="AN14" s="15">
        <v>0.3</v>
      </c>
      <c r="AP14" s="1">
        <f t="shared" si="3"/>
        <v>48.839999999999996</v>
      </c>
    </row>
    <row r="15" spans="1:42" ht="13.5" thickBot="1">
      <c r="A15">
        <v>14</v>
      </c>
      <c r="B15" s="8" t="s">
        <v>27</v>
      </c>
      <c r="C15">
        <v>150</v>
      </c>
      <c r="D15">
        <v>2</v>
      </c>
      <c r="E15">
        <v>1</v>
      </c>
      <c r="F15">
        <v>2</v>
      </c>
      <c r="G15">
        <v>2</v>
      </c>
      <c r="H15">
        <v>0</v>
      </c>
      <c r="I15">
        <v>0</v>
      </c>
      <c r="J15">
        <v>2</v>
      </c>
      <c r="K15">
        <v>2</v>
      </c>
      <c r="L15">
        <v>1</v>
      </c>
      <c r="M15">
        <f t="shared" si="0"/>
        <v>12</v>
      </c>
      <c r="N15" s="14">
        <v>1.67</v>
      </c>
      <c r="O15" s="15">
        <v>2</v>
      </c>
      <c r="P15" s="15">
        <v>2</v>
      </c>
      <c r="Q15" s="17">
        <v>0</v>
      </c>
      <c r="R15" s="17">
        <v>2</v>
      </c>
      <c r="S15" s="17">
        <v>2</v>
      </c>
      <c r="T15" s="17">
        <v>2</v>
      </c>
      <c r="U15" s="17">
        <v>2</v>
      </c>
      <c r="V15" s="17">
        <v>1</v>
      </c>
      <c r="W15">
        <f t="shared" si="1"/>
        <v>14.67</v>
      </c>
      <c r="X15" s="17"/>
      <c r="Y15" s="15">
        <v>-2</v>
      </c>
      <c r="Z15" s="15">
        <v>0.8</v>
      </c>
      <c r="AA15" s="17"/>
      <c r="AB15" s="17">
        <v>-4</v>
      </c>
      <c r="AC15" s="17"/>
      <c r="AD15" s="17"/>
      <c r="AE15" s="17">
        <v>-4</v>
      </c>
      <c r="AG15" s="17"/>
      <c r="AH15">
        <f t="shared" si="2"/>
        <v>-9.2</v>
      </c>
      <c r="AI15" s="17">
        <v>5.5</v>
      </c>
      <c r="AJ15" s="17">
        <v>4.25</v>
      </c>
      <c r="AK15" s="17"/>
      <c r="AL15" s="17">
        <v>6.5</v>
      </c>
      <c r="AM15" s="15">
        <v>8</v>
      </c>
      <c r="AN15" s="15">
        <v>0.3</v>
      </c>
      <c r="AP15" s="1">
        <f t="shared" si="3"/>
        <v>42.019999999999996</v>
      </c>
    </row>
    <row r="16" spans="1:42" ht="13.5" thickBot="1">
      <c r="A16">
        <v>15</v>
      </c>
      <c r="B16" s="8" t="s">
        <v>28</v>
      </c>
      <c r="C16">
        <v>150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f t="shared" si="0"/>
        <v>0</v>
      </c>
      <c r="N16" s="14">
        <v>0</v>
      </c>
      <c r="O16" s="15">
        <v>0</v>
      </c>
      <c r="P16" s="15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>
        <f t="shared" si="1"/>
        <v>0</v>
      </c>
      <c r="X16" s="17"/>
      <c r="Y16" s="15"/>
      <c r="Z16" s="15"/>
      <c r="AA16" s="17"/>
      <c r="AB16" s="17"/>
      <c r="AC16" s="17"/>
      <c r="AD16" s="17"/>
      <c r="AE16" s="17"/>
      <c r="AG16" s="17"/>
      <c r="AH16">
        <f t="shared" si="2"/>
        <v>0</v>
      </c>
      <c r="AI16" s="17"/>
      <c r="AJ16" s="17"/>
      <c r="AK16" s="17"/>
      <c r="AL16" s="17"/>
      <c r="AM16" s="15"/>
      <c r="AN16" s="15"/>
      <c r="AP16" s="1">
        <f t="shared" si="3"/>
        <v>0</v>
      </c>
    </row>
    <row r="17" spans="1:42" ht="13.5" thickBot="1">
      <c r="A17">
        <v>16</v>
      </c>
      <c r="B17" s="8" t="s">
        <v>29</v>
      </c>
      <c r="C17">
        <v>150</v>
      </c>
      <c r="D17">
        <v>2</v>
      </c>
      <c r="E17">
        <v>2</v>
      </c>
      <c r="F17">
        <v>2</v>
      </c>
      <c r="G17">
        <v>2</v>
      </c>
      <c r="H17">
        <v>2</v>
      </c>
      <c r="I17">
        <v>2</v>
      </c>
      <c r="J17">
        <v>2</v>
      </c>
      <c r="K17">
        <v>2</v>
      </c>
      <c r="L17">
        <v>2</v>
      </c>
      <c r="M17">
        <f t="shared" si="0"/>
        <v>18</v>
      </c>
      <c r="N17" s="14">
        <v>2</v>
      </c>
      <c r="O17" s="15">
        <v>2</v>
      </c>
      <c r="P17" s="15">
        <v>2</v>
      </c>
      <c r="Q17" s="17">
        <v>1.89</v>
      </c>
      <c r="R17" s="17">
        <v>0</v>
      </c>
      <c r="S17" s="17">
        <v>2</v>
      </c>
      <c r="T17" s="17">
        <v>2</v>
      </c>
      <c r="U17" s="17">
        <v>2</v>
      </c>
      <c r="V17" s="17">
        <v>2</v>
      </c>
      <c r="W17">
        <f t="shared" si="1"/>
        <v>15.89</v>
      </c>
      <c r="X17" s="17"/>
      <c r="Y17" s="15">
        <v>0.9</v>
      </c>
      <c r="Z17" s="15">
        <v>0.4</v>
      </c>
      <c r="AA17" s="17">
        <v>0.5</v>
      </c>
      <c r="AB17" s="17"/>
      <c r="AC17" s="17">
        <v>0.8</v>
      </c>
      <c r="AD17" s="17">
        <v>0.25</v>
      </c>
      <c r="AE17" s="17">
        <v>0.5</v>
      </c>
      <c r="AG17" s="17"/>
      <c r="AH17">
        <f t="shared" si="2"/>
        <v>3.35</v>
      </c>
      <c r="AI17" s="17">
        <v>3.75</v>
      </c>
      <c r="AJ17" s="17">
        <v>8</v>
      </c>
      <c r="AK17" s="17">
        <v>4</v>
      </c>
      <c r="AL17" s="17">
        <v>6.5</v>
      </c>
      <c r="AM17" s="15">
        <v>8</v>
      </c>
      <c r="AN17" s="15">
        <v>5.8</v>
      </c>
      <c r="AP17" s="1">
        <f t="shared" si="3"/>
        <v>73.29</v>
      </c>
    </row>
    <row r="18" spans="1:42" ht="13.5" thickBot="1">
      <c r="A18">
        <v>17</v>
      </c>
      <c r="B18" s="8" t="s">
        <v>30</v>
      </c>
      <c r="C18">
        <v>150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0</v>
      </c>
      <c r="K18">
        <v>2</v>
      </c>
      <c r="L18">
        <v>2</v>
      </c>
      <c r="M18">
        <f t="shared" si="0"/>
        <v>16</v>
      </c>
      <c r="N18" s="14">
        <v>2</v>
      </c>
      <c r="O18" s="15">
        <v>2</v>
      </c>
      <c r="P18" s="15">
        <v>2</v>
      </c>
      <c r="Q18" s="17">
        <v>2</v>
      </c>
      <c r="R18" s="17">
        <v>2</v>
      </c>
      <c r="S18" s="17">
        <v>2</v>
      </c>
      <c r="T18" s="17">
        <v>2</v>
      </c>
      <c r="U18" s="17">
        <v>2</v>
      </c>
      <c r="V18" s="17">
        <v>2</v>
      </c>
      <c r="W18">
        <f t="shared" si="1"/>
        <v>18</v>
      </c>
      <c r="X18" s="17"/>
      <c r="Y18" s="15">
        <v>2.9</v>
      </c>
      <c r="Z18" s="15">
        <v>1.8</v>
      </c>
      <c r="AA18" s="17">
        <v>0.8</v>
      </c>
      <c r="AB18" s="17">
        <v>-2</v>
      </c>
      <c r="AC18" s="17">
        <v>0.5</v>
      </c>
      <c r="AD18" s="17">
        <v>3</v>
      </c>
      <c r="AE18" s="17">
        <v>0.95</v>
      </c>
      <c r="AG18" s="17"/>
      <c r="AH18">
        <f t="shared" si="2"/>
        <v>7.95</v>
      </c>
      <c r="AI18" s="17">
        <v>7</v>
      </c>
      <c r="AJ18" s="17">
        <v>8</v>
      </c>
      <c r="AK18" s="17">
        <v>8.5</v>
      </c>
      <c r="AL18" s="17">
        <v>8</v>
      </c>
      <c r="AM18" s="15">
        <v>9.5</v>
      </c>
      <c r="AN18" s="15">
        <v>3.1</v>
      </c>
      <c r="AP18" s="1">
        <f t="shared" si="3"/>
        <v>86.05</v>
      </c>
    </row>
    <row r="19" spans="1:42" ht="13.5" thickBot="1">
      <c r="A19">
        <v>18</v>
      </c>
      <c r="B19" s="8" t="s">
        <v>31</v>
      </c>
      <c r="C19">
        <v>150</v>
      </c>
      <c r="D19">
        <v>2</v>
      </c>
      <c r="E19">
        <v>2</v>
      </c>
      <c r="F19">
        <v>2</v>
      </c>
      <c r="G19">
        <v>2</v>
      </c>
      <c r="H19">
        <v>2</v>
      </c>
      <c r="I19">
        <v>0</v>
      </c>
      <c r="J19">
        <v>2</v>
      </c>
      <c r="K19">
        <v>0</v>
      </c>
      <c r="L19">
        <v>2</v>
      </c>
      <c r="M19">
        <f t="shared" si="0"/>
        <v>14</v>
      </c>
      <c r="N19" s="14">
        <v>2</v>
      </c>
      <c r="O19" s="15">
        <v>2</v>
      </c>
      <c r="P19" s="15">
        <v>2</v>
      </c>
      <c r="Q19" s="17">
        <v>2</v>
      </c>
      <c r="R19" s="17">
        <v>2</v>
      </c>
      <c r="S19" s="17">
        <v>2</v>
      </c>
      <c r="T19" s="17">
        <v>2</v>
      </c>
      <c r="U19" s="17">
        <v>2</v>
      </c>
      <c r="V19" s="17">
        <v>2</v>
      </c>
      <c r="W19">
        <f t="shared" si="1"/>
        <v>18</v>
      </c>
      <c r="X19" s="17"/>
      <c r="Y19" s="15"/>
      <c r="Z19" s="15">
        <v>-0.1</v>
      </c>
      <c r="AA19" s="17">
        <v>0.7</v>
      </c>
      <c r="AB19" s="17">
        <v>-1</v>
      </c>
      <c r="AC19" s="17">
        <v>0.25</v>
      </c>
      <c r="AD19" s="17">
        <v>1.5</v>
      </c>
      <c r="AE19" s="17">
        <v>1.9</v>
      </c>
      <c r="AG19" s="17"/>
      <c r="AH19">
        <f t="shared" si="2"/>
        <v>3.25</v>
      </c>
      <c r="AI19" s="17">
        <v>2.5</v>
      </c>
      <c r="AJ19" s="17">
        <v>5.5</v>
      </c>
      <c r="AK19" s="17">
        <v>5</v>
      </c>
      <c r="AL19" s="17">
        <v>5</v>
      </c>
      <c r="AM19" s="15">
        <v>9.5</v>
      </c>
      <c r="AN19" s="15">
        <v>2.2</v>
      </c>
      <c r="AP19" s="1">
        <f t="shared" si="3"/>
        <v>64.95</v>
      </c>
    </row>
    <row r="20" spans="1:42" ht="13.5" thickBot="1">
      <c r="A20">
        <v>19</v>
      </c>
      <c r="B20" s="8" t="s">
        <v>32</v>
      </c>
      <c r="C20">
        <v>150</v>
      </c>
      <c r="D20">
        <v>2</v>
      </c>
      <c r="E20">
        <v>2</v>
      </c>
      <c r="F20">
        <v>2</v>
      </c>
      <c r="G20">
        <v>2</v>
      </c>
      <c r="H20">
        <v>2</v>
      </c>
      <c r="I20">
        <v>2</v>
      </c>
      <c r="J20">
        <v>2</v>
      </c>
      <c r="K20">
        <v>0</v>
      </c>
      <c r="L20">
        <v>0</v>
      </c>
      <c r="M20">
        <f t="shared" si="0"/>
        <v>14</v>
      </c>
      <c r="N20" s="14">
        <v>1.78</v>
      </c>
      <c r="O20" s="15">
        <v>2</v>
      </c>
      <c r="P20" s="15">
        <v>2</v>
      </c>
      <c r="Q20" s="17">
        <v>0</v>
      </c>
      <c r="R20" s="17">
        <v>0</v>
      </c>
      <c r="S20" s="17">
        <v>0</v>
      </c>
      <c r="T20" s="17">
        <v>0</v>
      </c>
      <c r="U20" s="17">
        <v>2</v>
      </c>
      <c r="V20" s="17">
        <v>2</v>
      </c>
      <c r="W20">
        <f t="shared" si="1"/>
        <v>9.780000000000001</v>
      </c>
      <c r="X20" s="17"/>
      <c r="Y20" s="15"/>
      <c r="Z20" s="15">
        <v>2</v>
      </c>
      <c r="AA20" s="17"/>
      <c r="AB20" s="17"/>
      <c r="AC20" s="17"/>
      <c r="AD20" s="17"/>
      <c r="AE20" s="17">
        <v>-2</v>
      </c>
      <c r="AG20" s="17"/>
      <c r="AH20">
        <f t="shared" si="2"/>
        <v>0</v>
      </c>
      <c r="AI20" s="17">
        <v>2.5</v>
      </c>
      <c r="AJ20" s="17">
        <v>2.75</v>
      </c>
      <c r="AK20" s="17"/>
      <c r="AL20" s="17"/>
      <c r="AM20" s="15">
        <v>7</v>
      </c>
      <c r="AN20" s="15">
        <v>0.2</v>
      </c>
      <c r="AP20" s="1">
        <f t="shared" si="3"/>
        <v>36.230000000000004</v>
      </c>
    </row>
    <row r="21" spans="1:42" ht="13.5" thickBot="1">
      <c r="A21">
        <v>20</v>
      </c>
      <c r="B21" s="9" t="s">
        <v>33</v>
      </c>
      <c r="C21">
        <v>150</v>
      </c>
      <c r="D21">
        <v>2</v>
      </c>
      <c r="E21">
        <v>2</v>
      </c>
      <c r="F21">
        <v>0</v>
      </c>
      <c r="G21">
        <v>2</v>
      </c>
      <c r="H21">
        <v>2</v>
      </c>
      <c r="I21">
        <v>2</v>
      </c>
      <c r="J21">
        <v>2</v>
      </c>
      <c r="K21">
        <v>2</v>
      </c>
      <c r="L21">
        <v>2</v>
      </c>
      <c r="M21">
        <f t="shared" si="0"/>
        <v>16</v>
      </c>
      <c r="N21" s="14">
        <v>2</v>
      </c>
      <c r="O21" s="15">
        <v>2</v>
      </c>
      <c r="P21" s="15">
        <v>2</v>
      </c>
      <c r="Q21" s="17">
        <v>2</v>
      </c>
      <c r="R21" s="17">
        <v>2</v>
      </c>
      <c r="S21" s="17">
        <v>2</v>
      </c>
      <c r="T21" s="17">
        <v>2</v>
      </c>
      <c r="U21" s="17">
        <v>2</v>
      </c>
      <c r="V21" s="17">
        <v>2</v>
      </c>
      <c r="W21">
        <f t="shared" si="1"/>
        <v>18</v>
      </c>
      <c r="X21" s="17">
        <v>0.5</v>
      </c>
      <c r="Y21" s="15">
        <v>0.5</v>
      </c>
      <c r="Z21" s="15">
        <v>0.5</v>
      </c>
      <c r="AA21" s="17">
        <v>2.8</v>
      </c>
      <c r="AB21" s="17">
        <v>4</v>
      </c>
      <c r="AC21" s="17"/>
      <c r="AD21" s="17">
        <v>1.9</v>
      </c>
      <c r="AE21" s="17">
        <v>0.5</v>
      </c>
      <c r="AG21" s="17">
        <v>2.8</v>
      </c>
      <c r="AH21">
        <f t="shared" si="2"/>
        <v>13.5</v>
      </c>
      <c r="AI21" s="17">
        <v>5.5</v>
      </c>
      <c r="AJ21" s="17">
        <v>8.5</v>
      </c>
      <c r="AK21" s="17">
        <v>2.5</v>
      </c>
      <c r="AL21" s="17">
        <v>6.5</v>
      </c>
      <c r="AM21" s="15">
        <v>8</v>
      </c>
      <c r="AN21" s="15">
        <v>5.8</v>
      </c>
      <c r="AP21" s="1">
        <f t="shared" si="3"/>
        <v>84.3</v>
      </c>
    </row>
    <row r="22" spans="41:42" ht="12.75">
      <c r="AO22" s="6" t="s">
        <v>9</v>
      </c>
      <c r="AP22">
        <f>AVERAGE(AP2:AP21)</f>
        <v>60.6365</v>
      </c>
    </row>
    <row r="24" ht="13.5" thickBot="1">
      <c r="B24" s="1" t="s">
        <v>35</v>
      </c>
    </row>
    <row r="25" spans="1:42" ht="13.5" thickBot="1">
      <c r="A25">
        <v>1</v>
      </c>
      <c r="B25" s="7" t="s">
        <v>36</v>
      </c>
      <c r="C25">
        <v>151</v>
      </c>
      <c r="D25">
        <v>2</v>
      </c>
      <c r="E25">
        <v>2</v>
      </c>
      <c r="F25">
        <v>2</v>
      </c>
      <c r="G25">
        <v>2</v>
      </c>
      <c r="H25">
        <v>2</v>
      </c>
      <c r="I25">
        <v>1</v>
      </c>
      <c r="J25">
        <v>2</v>
      </c>
      <c r="K25">
        <v>2</v>
      </c>
      <c r="L25">
        <v>2</v>
      </c>
      <c r="M25">
        <f t="shared" si="0"/>
        <v>17</v>
      </c>
      <c r="N25" s="12">
        <v>0</v>
      </c>
      <c r="O25" s="13">
        <v>2</v>
      </c>
      <c r="P25" s="13">
        <v>2</v>
      </c>
      <c r="Q25" s="16">
        <v>2</v>
      </c>
      <c r="R25" s="16">
        <v>2</v>
      </c>
      <c r="S25" s="16">
        <v>2</v>
      </c>
      <c r="T25" s="16">
        <v>2</v>
      </c>
      <c r="U25" s="16">
        <v>0</v>
      </c>
      <c r="V25" s="16">
        <v>0</v>
      </c>
      <c r="W25">
        <f t="shared" si="1"/>
        <v>12</v>
      </c>
      <c r="X25" s="16"/>
      <c r="Y25" s="13">
        <v>-4</v>
      </c>
      <c r="Z25" s="13">
        <v>-1.9</v>
      </c>
      <c r="AA25" s="16">
        <v>1</v>
      </c>
      <c r="AB25" s="16">
        <v>-1.7</v>
      </c>
      <c r="AC25" s="16"/>
      <c r="AD25" s="16">
        <v>-2</v>
      </c>
      <c r="AE25" s="16"/>
      <c r="AF25" s="16"/>
      <c r="AG25" s="16"/>
      <c r="AH25">
        <f t="shared" si="2"/>
        <v>-8.600000000000001</v>
      </c>
      <c r="AI25" s="16"/>
      <c r="AJ25" s="16"/>
      <c r="AK25" s="16"/>
      <c r="AL25" s="16"/>
      <c r="AM25" s="13"/>
      <c r="AN25" s="13"/>
      <c r="AP25" s="1">
        <f t="shared" si="3"/>
        <v>20.4</v>
      </c>
    </row>
    <row r="26" spans="1:42" ht="13.5" thickBot="1">
      <c r="A26">
        <v>2</v>
      </c>
      <c r="B26" s="8" t="s">
        <v>37</v>
      </c>
      <c r="C26">
        <v>151</v>
      </c>
      <c r="D26">
        <v>2</v>
      </c>
      <c r="E26">
        <v>2</v>
      </c>
      <c r="F26">
        <v>2</v>
      </c>
      <c r="G26">
        <v>2</v>
      </c>
      <c r="H26">
        <v>2</v>
      </c>
      <c r="I26">
        <v>1</v>
      </c>
      <c r="J26">
        <v>2</v>
      </c>
      <c r="K26">
        <v>2</v>
      </c>
      <c r="L26">
        <v>2</v>
      </c>
      <c r="M26">
        <f t="shared" si="0"/>
        <v>17</v>
      </c>
      <c r="N26" s="14">
        <v>2</v>
      </c>
      <c r="O26" s="15">
        <v>2</v>
      </c>
      <c r="P26" s="15">
        <v>2</v>
      </c>
      <c r="Q26" s="17">
        <v>2</v>
      </c>
      <c r="R26" s="17">
        <v>2</v>
      </c>
      <c r="S26" s="17">
        <v>2</v>
      </c>
      <c r="T26" s="17">
        <v>2</v>
      </c>
      <c r="U26" s="17">
        <v>2</v>
      </c>
      <c r="V26" s="17">
        <v>2</v>
      </c>
      <c r="W26">
        <f t="shared" si="1"/>
        <v>18</v>
      </c>
      <c r="X26" s="17"/>
      <c r="Y26" s="15">
        <v>0.6</v>
      </c>
      <c r="Z26" s="15">
        <v>0.5</v>
      </c>
      <c r="AA26" s="17">
        <v>1.2</v>
      </c>
      <c r="AB26" s="17">
        <v>-1.1</v>
      </c>
      <c r="AC26" s="17">
        <v>0.5</v>
      </c>
      <c r="AD26" s="17">
        <v>0.1</v>
      </c>
      <c r="AE26" s="17">
        <v>0.4</v>
      </c>
      <c r="AF26" s="17"/>
      <c r="AG26" s="17">
        <v>0.1</v>
      </c>
      <c r="AH26">
        <f t="shared" si="2"/>
        <v>2.3</v>
      </c>
      <c r="AI26" s="17">
        <v>9.5</v>
      </c>
      <c r="AJ26" s="17">
        <v>6.5</v>
      </c>
      <c r="AK26" s="17">
        <v>6</v>
      </c>
      <c r="AL26" s="17">
        <v>8</v>
      </c>
      <c r="AM26" s="15">
        <v>7</v>
      </c>
      <c r="AN26" s="15">
        <v>2.2</v>
      </c>
      <c r="AP26" s="1">
        <f t="shared" si="3"/>
        <v>76.5</v>
      </c>
    </row>
    <row r="27" spans="1:42" ht="13.5" thickBot="1">
      <c r="A27">
        <v>3</v>
      </c>
      <c r="B27" s="8" t="s">
        <v>38</v>
      </c>
      <c r="C27">
        <v>151</v>
      </c>
      <c r="D27">
        <v>2</v>
      </c>
      <c r="E27">
        <v>2</v>
      </c>
      <c r="F27">
        <v>2</v>
      </c>
      <c r="G27">
        <v>2</v>
      </c>
      <c r="H27">
        <v>2</v>
      </c>
      <c r="I27">
        <v>2</v>
      </c>
      <c r="J27">
        <v>2</v>
      </c>
      <c r="K27">
        <v>2</v>
      </c>
      <c r="L27">
        <v>2</v>
      </c>
      <c r="M27">
        <f t="shared" si="0"/>
        <v>18</v>
      </c>
      <c r="N27" s="14">
        <v>2</v>
      </c>
      <c r="O27" s="15">
        <v>2</v>
      </c>
      <c r="P27" s="15">
        <v>2</v>
      </c>
      <c r="Q27" s="17">
        <v>2</v>
      </c>
      <c r="R27" s="17">
        <v>2</v>
      </c>
      <c r="S27" s="17">
        <v>2</v>
      </c>
      <c r="T27" s="17">
        <v>2</v>
      </c>
      <c r="U27" s="17">
        <v>2</v>
      </c>
      <c r="V27" s="17">
        <v>2</v>
      </c>
      <c r="W27">
        <f t="shared" si="1"/>
        <v>18</v>
      </c>
      <c r="X27" s="17"/>
      <c r="Y27" s="15"/>
      <c r="Z27" s="15">
        <v>0.8</v>
      </c>
      <c r="AA27" s="17"/>
      <c r="AB27" s="17">
        <v>-2</v>
      </c>
      <c r="AC27" s="17"/>
      <c r="AD27" s="17"/>
      <c r="AE27" s="17">
        <v>-2</v>
      </c>
      <c r="AF27" s="17"/>
      <c r="AG27" s="17"/>
      <c r="AH27">
        <f t="shared" si="2"/>
        <v>-3.2</v>
      </c>
      <c r="AI27" s="17">
        <v>3.25</v>
      </c>
      <c r="AJ27" s="17">
        <v>4</v>
      </c>
      <c r="AK27" s="17">
        <v>5.5</v>
      </c>
      <c r="AL27" s="17">
        <v>2.5</v>
      </c>
      <c r="AM27" s="15">
        <v>7</v>
      </c>
      <c r="AN27" s="15">
        <v>0.3</v>
      </c>
      <c r="AP27" s="1">
        <f t="shared" si="3"/>
        <v>55.349999999999994</v>
      </c>
    </row>
    <row r="28" spans="1:42" ht="13.5" thickBot="1">
      <c r="A28">
        <v>4</v>
      </c>
      <c r="B28" s="8" t="s">
        <v>39</v>
      </c>
      <c r="C28">
        <v>151</v>
      </c>
      <c r="D28">
        <v>2</v>
      </c>
      <c r="E28">
        <v>2</v>
      </c>
      <c r="F28">
        <v>2</v>
      </c>
      <c r="G28">
        <v>2</v>
      </c>
      <c r="H28">
        <v>2</v>
      </c>
      <c r="I28">
        <v>2</v>
      </c>
      <c r="J28">
        <v>2</v>
      </c>
      <c r="K28">
        <v>2</v>
      </c>
      <c r="L28">
        <v>2</v>
      </c>
      <c r="M28">
        <f t="shared" si="0"/>
        <v>18</v>
      </c>
      <c r="N28" s="14">
        <v>2</v>
      </c>
      <c r="O28" s="15">
        <v>2</v>
      </c>
      <c r="P28" s="15">
        <v>2</v>
      </c>
      <c r="Q28" s="17">
        <v>2</v>
      </c>
      <c r="R28" s="17">
        <v>2</v>
      </c>
      <c r="S28" s="17">
        <v>2</v>
      </c>
      <c r="T28" s="17">
        <v>2</v>
      </c>
      <c r="U28" s="17">
        <v>2</v>
      </c>
      <c r="V28" s="17">
        <v>2</v>
      </c>
      <c r="W28">
        <f t="shared" si="1"/>
        <v>18</v>
      </c>
      <c r="X28" s="17"/>
      <c r="Y28" s="15">
        <v>0.2</v>
      </c>
      <c r="Z28" s="15">
        <v>2.5</v>
      </c>
      <c r="AA28" s="17"/>
      <c r="AB28" s="17">
        <v>2.5</v>
      </c>
      <c r="AC28" s="17">
        <v>0.5</v>
      </c>
      <c r="AD28" s="17">
        <v>2.3</v>
      </c>
      <c r="AE28" s="17">
        <v>1.5</v>
      </c>
      <c r="AF28" s="17"/>
      <c r="AG28" s="17">
        <v>1.4</v>
      </c>
      <c r="AH28">
        <f t="shared" si="2"/>
        <v>10.9</v>
      </c>
      <c r="AI28" s="17">
        <v>3.5</v>
      </c>
      <c r="AJ28" s="17">
        <v>4</v>
      </c>
      <c r="AK28" s="17">
        <v>9</v>
      </c>
      <c r="AL28" s="17">
        <v>9.5</v>
      </c>
      <c r="AM28" s="15">
        <v>10.5</v>
      </c>
      <c r="AN28" s="15">
        <v>1.7</v>
      </c>
      <c r="AP28" s="1">
        <f t="shared" si="3"/>
        <v>85.10000000000001</v>
      </c>
    </row>
    <row r="29" spans="1:42" ht="13.5" thickBot="1">
      <c r="A29">
        <v>5</v>
      </c>
      <c r="B29" s="8" t="s">
        <v>40</v>
      </c>
      <c r="C29">
        <v>151</v>
      </c>
      <c r="D29">
        <v>2</v>
      </c>
      <c r="E29">
        <v>0</v>
      </c>
      <c r="F29">
        <v>0</v>
      </c>
      <c r="G29">
        <v>2</v>
      </c>
      <c r="H29">
        <v>2</v>
      </c>
      <c r="I29">
        <v>0</v>
      </c>
      <c r="J29">
        <v>0</v>
      </c>
      <c r="K29">
        <v>2</v>
      </c>
      <c r="L29">
        <v>2</v>
      </c>
      <c r="M29">
        <f t="shared" si="0"/>
        <v>10</v>
      </c>
      <c r="N29" s="14">
        <v>0</v>
      </c>
      <c r="O29" s="15">
        <v>0</v>
      </c>
      <c r="P29" s="15">
        <v>0</v>
      </c>
      <c r="Q29" s="17">
        <v>0</v>
      </c>
      <c r="R29" s="17">
        <v>2</v>
      </c>
      <c r="S29" s="17">
        <v>2</v>
      </c>
      <c r="T29" s="17">
        <v>2</v>
      </c>
      <c r="U29" s="17">
        <v>2</v>
      </c>
      <c r="V29" s="17">
        <v>2</v>
      </c>
      <c r="W29">
        <f t="shared" si="1"/>
        <v>10</v>
      </c>
      <c r="X29" s="17"/>
      <c r="Y29" s="15"/>
      <c r="Z29" s="15"/>
      <c r="AA29" s="17"/>
      <c r="AB29" s="17">
        <v>2</v>
      </c>
      <c r="AC29" s="17">
        <v>2</v>
      </c>
      <c r="AD29" s="17">
        <v>0.5</v>
      </c>
      <c r="AE29" s="17">
        <v>2</v>
      </c>
      <c r="AF29" s="17"/>
      <c r="AG29" s="17">
        <v>1.6</v>
      </c>
      <c r="AH29">
        <f t="shared" si="2"/>
        <v>8.1</v>
      </c>
      <c r="AI29" s="17">
        <v>3.5</v>
      </c>
      <c r="AJ29" s="17">
        <v>6</v>
      </c>
      <c r="AK29" s="17">
        <v>10</v>
      </c>
      <c r="AL29" s="17">
        <v>8.5</v>
      </c>
      <c r="AM29" s="15">
        <v>10.5</v>
      </c>
      <c r="AN29" s="15">
        <v>14.5</v>
      </c>
      <c r="AP29" s="1">
        <f t="shared" si="3"/>
        <v>81.1</v>
      </c>
    </row>
    <row r="30" spans="1:42" ht="13.5" thickBot="1">
      <c r="A30">
        <v>6</v>
      </c>
      <c r="B30" s="8" t="s">
        <v>41</v>
      </c>
      <c r="C30">
        <v>151</v>
      </c>
      <c r="D30">
        <v>2</v>
      </c>
      <c r="E30">
        <v>2</v>
      </c>
      <c r="F30">
        <v>2</v>
      </c>
      <c r="G30">
        <v>2</v>
      </c>
      <c r="H30">
        <v>2</v>
      </c>
      <c r="I30">
        <v>2</v>
      </c>
      <c r="J30">
        <v>2</v>
      </c>
      <c r="K30">
        <v>2</v>
      </c>
      <c r="L30">
        <v>2</v>
      </c>
      <c r="M30">
        <f t="shared" si="0"/>
        <v>18</v>
      </c>
      <c r="N30" s="14">
        <v>2</v>
      </c>
      <c r="O30" s="15">
        <v>2</v>
      </c>
      <c r="P30" s="15">
        <v>2</v>
      </c>
      <c r="Q30" s="17">
        <v>2</v>
      </c>
      <c r="R30" s="17">
        <v>2</v>
      </c>
      <c r="S30" s="17">
        <v>2</v>
      </c>
      <c r="T30" s="17">
        <v>2</v>
      </c>
      <c r="U30" s="17">
        <v>2</v>
      </c>
      <c r="V30" s="17">
        <v>2</v>
      </c>
      <c r="W30">
        <f t="shared" si="1"/>
        <v>18</v>
      </c>
      <c r="X30" s="17"/>
      <c r="Y30" s="15">
        <v>2.5</v>
      </c>
      <c r="Z30" s="15">
        <v>1.8</v>
      </c>
      <c r="AA30" s="17">
        <v>2.3</v>
      </c>
      <c r="AB30" s="17">
        <v>2.9</v>
      </c>
      <c r="AC30" s="17">
        <v>2</v>
      </c>
      <c r="AD30" s="17">
        <v>3.7</v>
      </c>
      <c r="AE30" s="17">
        <v>1.8</v>
      </c>
      <c r="AF30" s="17"/>
      <c r="AG30" s="17">
        <v>2</v>
      </c>
      <c r="AH30">
        <f t="shared" si="2"/>
        <v>19</v>
      </c>
      <c r="AI30" s="17">
        <v>7.5</v>
      </c>
      <c r="AJ30" s="17">
        <v>10</v>
      </c>
      <c r="AK30" s="17">
        <v>8.5</v>
      </c>
      <c r="AL30" s="17">
        <v>7.5</v>
      </c>
      <c r="AM30" s="15">
        <v>11</v>
      </c>
      <c r="AN30" s="15">
        <v>1.7</v>
      </c>
      <c r="AP30" s="1">
        <f t="shared" si="3"/>
        <v>101.2</v>
      </c>
    </row>
    <row r="31" spans="1:42" ht="13.5" thickBot="1">
      <c r="A31">
        <v>7</v>
      </c>
      <c r="B31" s="8" t="s">
        <v>42</v>
      </c>
      <c r="C31">
        <v>151</v>
      </c>
      <c r="D31">
        <v>2</v>
      </c>
      <c r="E31">
        <v>2</v>
      </c>
      <c r="F31">
        <v>2</v>
      </c>
      <c r="G31">
        <v>2</v>
      </c>
      <c r="H31">
        <v>2</v>
      </c>
      <c r="I31">
        <v>2</v>
      </c>
      <c r="J31">
        <v>2</v>
      </c>
      <c r="K31">
        <v>2</v>
      </c>
      <c r="L31">
        <v>2</v>
      </c>
      <c r="M31">
        <f t="shared" si="0"/>
        <v>18</v>
      </c>
      <c r="N31" s="14">
        <v>2</v>
      </c>
      <c r="O31" s="15">
        <v>2</v>
      </c>
      <c r="P31" s="15">
        <v>2</v>
      </c>
      <c r="Q31" s="17">
        <v>2</v>
      </c>
      <c r="R31" s="17">
        <v>2</v>
      </c>
      <c r="S31" s="17">
        <v>2</v>
      </c>
      <c r="T31" s="17">
        <v>2</v>
      </c>
      <c r="U31" s="17">
        <v>2</v>
      </c>
      <c r="V31" s="17">
        <v>2</v>
      </c>
      <c r="W31">
        <f t="shared" si="1"/>
        <v>18</v>
      </c>
      <c r="X31" s="17"/>
      <c r="Y31" s="15">
        <v>0.5</v>
      </c>
      <c r="Z31" s="15">
        <v>1</v>
      </c>
      <c r="AA31" s="17">
        <v>1.2</v>
      </c>
      <c r="AB31" s="17">
        <v>1.5</v>
      </c>
      <c r="AC31" s="17">
        <v>2.5</v>
      </c>
      <c r="AD31" s="17">
        <v>2.6</v>
      </c>
      <c r="AE31" s="17">
        <v>3.1</v>
      </c>
      <c r="AF31" s="17">
        <v>0.5</v>
      </c>
      <c r="AG31" s="17">
        <v>1.2</v>
      </c>
      <c r="AH31">
        <f t="shared" si="2"/>
        <v>14.1</v>
      </c>
      <c r="AI31" s="17">
        <v>9</v>
      </c>
      <c r="AJ31" s="17">
        <v>7.5</v>
      </c>
      <c r="AK31" s="17">
        <v>4.75</v>
      </c>
      <c r="AL31" s="17">
        <v>9</v>
      </c>
      <c r="AM31" s="15">
        <v>9</v>
      </c>
      <c r="AN31" s="15">
        <v>5.9</v>
      </c>
      <c r="AP31" s="1">
        <f t="shared" si="3"/>
        <v>95.25</v>
      </c>
    </row>
    <row r="32" spans="1:42" ht="13.5" thickBot="1">
      <c r="A32">
        <v>8</v>
      </c>
      <c r="B32" s="8" t="s">
        <v>43</v>
      </c>
      <c r="C32">
        <v>151</v>
      </c>
      <c r="D32">
        <v>2</v>
      </c>
      <c r="E32">
        <v>2</v>
      </c>
      <c r="F32">
        <v>2</v>
      </c>
      <c r="G32">
        <v>2</v>
      </c>
      <c r="H32">
        <v>2</v>
      </c>
      <c r="I32">
        <v>2</v>
      </c>
      <c r="J32">
        <v>2</v>
      </c>
      <c r="K32">
        <v>2</v>
      </c>
      <c r="L32">
        <v>2</v>
      </c>
      <c r="M32">
        <f t="shared" si="0"/>
        <v>18</v>
      </c>
      <c r="N32" s="14">
        <v>2</v>
      </c>
      <c r="O32" s="15">
        <v>0</v>
      </c>
      <c r="P32" s="15">
        <v>0</v>
      </c>
      <c r="Q32" s="17">
        <v>2</v>
      </c>
      <c r="R32" s="17">
        <v>2</v>
      </c>
      <c r="S32" s="17">
        <v>0</v>
      </c>
      <c r="T32" s="17">
        <v>2</v>
      </c>
      <c r="U32" s="17">
        <v>1</v>
      </c>
      <c r="V32" s="17">
        <v>2</v>
      </c>
      <c r="W32">
        <f t="shared" si="1"/>
        <v>11</v>
      </c>
      <c r="X32" s="17"/>
      <c r="Y32" s="15"/>
      <c r="Z32" s="15"/>
      <c r="AA32" s="17">
        <v>0.5</v>
      </c>
      <c r="AB32" s="17">
        <v>0.5</v>
      </c>
      <c r="AC32" s="17"/>
      <c r="AD32" s="17"/>
      <c r="AE32" s="17"/>
      <c r="AF32" s="17"/>
      <c r="AG32" s="17"/>
      <c r="AH32">
        <f t="shared" si="2"/>
        <v>1</v>
      </c>
      <c r="AI32" s="17">
        <v>0.46875</v>
      </c>
      <c r="AJ32" s="17">
        <v>2.75</v>
      </c>
      <c r="AK32" s="17">
        <v>2.5</v>
      </c>
      <c r="AL32" s="17">
        <v>5.5</v>
      </c>
      <c r="AM32" s="15">
        <v>9</v>
      </c>
      <c r="AN32" s="15">
        <v>0.6</v>
      </c>
      <c r="AO32" s="18">
        <v>9.2</v>
      </c>
      <c r="AP32" s="1">
        <f t="shared" si="3"/>
        <v>60.01875</v>
      </c>
    </row>
    <row r="33" spans="1:42" ht="13.5" thickBot="1">
      <c r="A33">
        <v>9</v>
      </c>
      <c r="B33" s="8" t="s">
        <v>44</v>
      </c>
      <c r="C33">
        <v>151</v>
      </c>
      <c r="D33">
        <v>2</v>
      </c>
      <c r="E33">
        <v>2</v>
      </c>
      <c r="F33">
        <v>2</v>
      </c>
      <c r="G33">
        <v>2</v>
      </c>
      <c r="H33">
        <v>0</v>
      </c>
      <c r="I33">
        <v>2</v>
      </c>
      <c r="J33">
        <v>2</v>
      </c>
      <c r="K33">
        <v>2</v>
      </c>
      <c r="L33">
        <v>2</v>
      </c>
      <c r="M33">
        <f t="shared" si="0"/>
        <v>16</v>
      </c>
      <c r="N33" s="14">
        <v>2</v>
      </c>
      <c r="O33" s="15">
        <v>2</v>
      </c>
      <c r="P33" s="15">
        <v>2</v>
      </c>
      <c r="Q33" s="17">
        <v>2</v>
      </c>
      <c r="R33" s="17">
        <v>2</v>
      </c>
      <c r="S33" s="17">
        <v>2</v>
      </c>
      <c r="T33" s="17">
        <v>2</v>
      </c>
      <c r="U33" s="17">
        <v>2</v>
      </c>
      <c r="V33" s="17">
        <v>2</v>
      </c>
      <c r="W33">
        <f t="shared" si="1"/>
        <v>18</v>
      </c>
      <c r="X33" s="17"/>
      <c r="Y33" s="15">
        <v>2.65</v>
      </c>
      <c r="Z33" s="15">
        <v>3.8</v>
      </c>
      <c r="AA33" s="17">
        <v>0.3</v>
      </c>
      <c r="AB33" s="17">
        <v>3.5</v>
      </c>
      <c r="AC33" s="17">
        <v>4</v>
      </c>
      <c r="AD33" s="17">
        <v>2.4</v>
      </c>
      <c r="AE33" s="17">
        <v>2.5</v>
      </c>
      <c r="AF33" s="17"/>
      <c r="AG33" s="17">
        <v>1.8</v>
      </c>
      <c r="AH33">
        <f t="shared" si="2"/>
        <v>20.95</v>
      </c>
      <c r="AI33" s="17">
        <v>7.5</v>
      </c>
      <c r="AJ33" s="17">
        <v>10</v>
      </c>
      <c r="AK33" s="17">
        <v>8</v>
      </c>
      <c r="AL33" s="17">
        <v>5.5</v>
      </c>
      <c r="AM33" s="15">
        <v>11</v>
      </c>
      <c r="AN33" s="15">
        <v>4.1</v>
      </c>
      <c r="AP33" s="1">
        <f t="shared" si="3"/>
        <v>101.05</v>
      </c>
    </row>
    <row r="34" spans="1:42" ht="13.5" thickBot="1">
      <c r="A34">
        <v>10</v>
      </c>
      <c r="B34" s="8" t="s">
        <v>45</v>
      </c>
      <c r="C34">
        <v>151</v>
      </c>
      <c r="D34">
        <v>2</v>
      </c>
      <c r="E34">
        <v>2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f t="shared" si="0"/>
        <v>4</v>
      </c>
      <c r="N34" s="14">
        <v>0</v>
      </c>
      <c r="O34" s="15">
        <v>2</v>
      </c>
      <c r="P34" s="15">
        <v>2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>
        <f t="shared" si="1"/>
        <v>4</v>
      </c>
      <c r="X34" s="17"/>
      <c r="Y34" s="15">
        <v>0.4</v>
      </c>
      <c r="Z34" s="15">
        <v>0.2</v>
      </c>
      <c r="AA34" s="17"/>
      <c r="AB34" s="17"/>
      <c r="AC34" s="17"/>
      <c r="AD34" s="17"/>
      <c r="AE34" s="17"/>
      <c r="AF34" s="17"/>
      <c r="AG34" s="17"/>
      <c r="AH34">
        <f t="shared" si="2"/>
        <v>0.6000000000000001</v>
      </c>
      <c r="AI34" s="17"/>
      <c r="AJ34" s="17"/>
      <c r="AK34" s="17"/>
      <c r="AL34" s="17"/>
      <c r="AM34" s="15"/>
      <c r="AN34" s="15"/>
      <c r="AP34" s="1">
        <f t="shared" si="3"/>
        <v>8.6</v>
      </c>
    </row>
    <row r="35" spans="1:42" ht="13.5" thickBot="1">
      <c r="A35">
        <v>11</v>
      </c>
      <c r="B35" s="8" t="s">
        <v>46</v>
      </c>
      <c r="C35">
        <v>151</v>
      </c>
      <c r="D35">
        <v>2</v>
      </c>
      <c r="E35">
        <v>2</v>
      </c>
      <c r="F35">
        <v>2</v>
      </c>
      <c r="G35">
        <v>2</v>
      </c>
      <c r="H35">
        <v>2</v>
      </c>
      <c r="I35">
        <v>2</v>
      </c>
      <c r="J35">
        <v>0</v>
      </c>
      <c r="K35">
        <v>2</v>
      </c>
      <c r="L35">
        <v>2</v>
      </c>
      <c r="M35">
        <f t="shared" si="0"/>
        <v>16</v>
      </c>
      <c r="N35" s="14">
        <v>2</v>
      </c>
      <c r="O35" s="15">
        <v>2</v>
      </c>
      <c r="P35" s="15">
        <v>2</v>
      </c>
      <c r="Q35" s="17">
        <v>2</v>
      </c>
      <c r="R35" s="17">
        <v>2</v>
      </c>
      <c r="S35" s="17">
        <v>2</v>
      </c>
      <c r="T35" s="17">
        <v>2</v>
      </c>
      <c r="U35" s="17">
        <v>2</v>
      </c>
      <c r="V35" s="17">
        <v>2</v>
      </c>
      <c r="W35">
        <f t="shared" si="1"/>
        <v>18</v>
      </c>
      <c r="X35" s="17"/>
      <c r="Y35" s="15">
        <v>0.5</v>
      </c>
      <c r="Z35" s="15"/>
      <c r="AA35" s="17">
        <v>1.5</v>
      </c>
      <c r="AB35" s="17">
        <v>0.5</v>
      </c>
      <c r="AC35" s="17"/>
      <c r="AD35" s="17">
        <v>2</v>
      </c>
      <c r="AE35" s="17">
        <v>0.5</v>
      </c>
      <c r="AF35" s="17"/>
      <c r="AG35" s="17">
        <v>0.4</v>
      </c>
      <c r="AH35">
        <f t="shared" si="2"/>
        <v>5.4</v>
      </c>
      <c r="AI35" s="17">
        <v>7.5</v>
      </c>
      <c r="AJ35" s="17">
        <v>4.5</v>
      </c>
      <c r="AK35" s="17">
        <v>7</v>
      </c>
      <c r="AL35" s="17">
        <v>5.5</v>
      </c>
      <c r="AM35" s="15">
        <v>6</v>
      </c>
      <c r="AN35" s="15">
        <v>1.6</v>
      </c>
      <c r="AP35" s="1">
        <f t="shared" si="3"/>
        <v>71.5</v>
      </c>
    </row>
    <row r="36" spans="1:42" ht="13.5" thickBot="1">
      <c r="A36">
        <v>12</v>
      </c>
      <c r="B36" s="8" t="s">
        <v>47</v>
      </c>
      <c r="C36">
        <v>151</v>
      </c>
      <c r="D36">
        <v>2</v>
      </c>
      <c r="E36">
        <v>2</v>
      </c>
      <c r="F36">
        <v>2</v>
      </c>
      <c r="G36">
        <v>2</v>
      </c>
      <c r="H36">
        <v>2</v>
      </c>
      <c r="I36">
        <v>2</v>
      </c>
      <c r="J36">
        <v>0</v>
      </c>
      <c r="K36">
        <v>2</v>
      </c>
      <c r="L36">
        <v>2</v>
      </c>
      <c r="M36">
        <f t="shared" si="0"/>
        <v>16</v>
      </c>
      <c r="N36" s="14">
        <v>2</v>
      </c>
      <c r="O36" s="15">
        <v>2</v>
      </c>
      <c r="P36" s="15">
        <v>2</v>
      </c>
      <c r="Q36" s="17">
        <v>2</v>
      </c>
      <c r="R36" s="17">
        <v>0</v>
      </c>
      <c r="S36" s="17">
        <v>2</v>
      </c>
      <c r="T36" s="17">
        <v>2</v>
      </c>
      <c r="U36" s="17">
        <v>2</v>
      </c>
      <c r="V36" s="17">
        <v>2</v>
      </c>
      <c r="W36">
        <f t="shared" si="1"/>
        <v>16</v>
      </c>
      <c r="X36" s="17"/>
      <c r="Y36" s="15">
        <v>0.8</v>
      </c>
      <c r="Z36" s="15">
        <v>-1.4</v>
      </c>
      <c r="AA36" s="17">
        <v>1.5</v>
      </c>
      <c r="AB36" s="17"/>
      <c r="AC36" s="17">
        <v>0.2</v>
      </c>
      <c r="AD36" s="17"/>
      <c r="AE36" s="17">
        <v>-2</v>
      </c>
      <c r="AF36" s="17"/>
      <c r="AG36" s="17"/>
      <c r="AH36">
        <f t="shared" si="2"/>
        <v>-0.8999999999999999</v>
      </c>
      <c r="AI36" s="17">
        <v>1.25</v>
      </c>
      <c r="AJ36" s="17">
        <v>2.375</v>
      </c>
      <c r="AK36" s="17">
        <v>1.375</v>
      </c>
      <c r="AL36" s="17">
        <v>4.5</v>
      </c>
      <c r="AM36" s="15">
        <v>8</v>
      </c>
      <c r="AN36" s="15">
        <v>0.1</v>
      </c>
      <c r="AP36" s="1">
        <f t="shared" si="3"/>
        <v>48.7</v>
      </c>
    </row>
    <row r="37" spans="1:42" ht="13.5" thickBot="1">
      <c r="A37">
        <v>13</v>
      </c>
      <c r="B37" s="8" t="s">
        <v>48</v>
      </c>
      <c r="C37">
        <v>151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f t="shared" si="0"/>
        <v>18</v>
      </c>
      <c r="N37" s="14">
        <v>2</v>
      </c>
      <c r="O37" s="15">
        <v>1.62</v>
      </c>
      <c r="P37" s="15">
        <v>2</v>
      </c>
      <c r="Q37" s="17">
        <v>2</v>
      </c>
      <c r="R37" s="17">
        <v>2</v>
      </c>
      <c r="S37" s="17">
        <v>2</v>
      </c>
      <c r="T37" s="17">
        <v>2</v>
      </c>
      <c r="U37" s="17">
        <v>2</v>
      </c>
      <c r="V37" s="17">
        <v>2</v>
      </c>
      <c r="W37">
        <f t="shared" si="1"/>
        <v>17.62</v>
      </c>
      <c r="X37" s="17"/>
      <c r="Y37" s="15">
        <v>-2</v>
      </c>
      <c r="Z37" s="15">
        <v>0.2</v>
      </c>
      <c r="AA37" s="17"/>
      <c r="AB37" s="17">
        <v>0.8</v>
      </c>
      <c r="AC37" s="17">
        <v>0.5</v>
      </c>
      <c r="AD37" s="17">
        <v>-2</v>
      </c>
      <c r="AE37" s="17">
        <v>0.4</v>
      </c>
      <c r="AF37" s="17"/>
      <c r="AG37" s="17"/>
      <c r="AH37">
        <f t="shared" si="2"/>
        <v>-2.1</v>
      </c>
      <c r="AI37" s="17">
        <v>3</v>
      </c>
      <c r="AJ37" s="17">
        <v>5</v>
      </c>
      <c r="AK37" s="17">
        <v>5</v>
      </c>
      <c r="AL37" s="17">
        <v>5.5</v>
      </c>
      <c r="AM37" s="15">
        <v>3.25</v>
      </c>
      <c r="AN37" s="15">
        <v>0.4</v>
      </c>
      <c r="AO37" s="18">
        <v>5.2</v>
      </c>
      <c r="AP37" s="1">
        <f t="shared" si="3"/>
        <v>60.870000000000005</v>
      </c>
    </row>
    <row r="38" spans="1:42" ht="15" thickBot="1">
      <c r="A38">
        <v>14</v>
      </c>
      <c r="B38" s="8" t="s">
        <v>49</v>
      </c>
      <c r="C38">
        <v>151</v>
      </c>
      <c r="D38">
        <v>2</v>
      </c>
      <c r="E38">
        <v>0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f t="shared" si="0"/>
        <v>16</v>
      </c>
      <c r="N38" s="14" t="s">
        <v>105</v>
      </c>
      <c r="O38" s="15">
        <v>2</v>
      </c>
      <c r="P38" s="15">
        <v>2</v>
      </c>
      <c r="Q38" s="17">
        <v>2</v>
      </c>
      <c r="R38" s="17">
        <v>2</v>
      </c>
      <c r="S38" s="17">
        <v>0</v>
      </c>
      <c r="T38" s="17">
        <v>2</v>
      </c>
      <c r="U38" s="17">
        <v>0</v>
      </c>
      <c r="V38" s="17">
        <v>2</v>
      </c>
      <c r="W38">
        <f t="shared" si="1"/>
        <v>12</v>
      </c>
      <c r="X38" s="17"/>
      <c r="Y38" s="15">
        <v>-1.55</v>
      </c>
      <c r="Z38" s="15">
        <v>-2.2</v>
      </c>
      <c r="AA38" s="17"/>
      <c r="AB38" s="17">
        <v>0.3</v>
      </c>
      <c r="AC38" s="17"/>
      <c r="AD38" s="17">
        <v>1</v>
      </c>
      <c r="AE38" s="17"/>
      <c r="AF38" s="17"/>
      <c r="AG38" s="17">
        <v>1</v>
      </c>
      <c r="AH38">
        <f t="shared" si="2"/>
        <v>-1.4500000000000002</v>
      </c>
      <c r="AI38" s="17">
        <v>6.5</v>
      </c>
      <c r="AJ38" s="17">
        <v>6.5</v>
      </c>
      <c r="AK38" s="17">
        <v>6.5</v>
      </c>
      <c r="AL38" s="17">
        <v>6.5</v>
      </c>
      <c r="AM38" s="15">
        <v>8.5</v>
      </c>
      <c r="AN38" s="15">
        <v>0.3</v>
      </c>
      <c r="AP38" s="1">
        <f t="shared" si="3"/>
        <v>61.349999999999994</v>
      </c>
    </row>
    <row r="39" spans="1:42" ht="13.5" thickBot="1">
      <c r="A39">
        <v>15</v>
      </c>
      <c r="B39" s="8" t="s">
        <v>50</v>
      </c>
      <c r="C39">
        <v>151</v>
      </c>
      <c r="D39">
        <v>1</v>
      </c>
      <c r="E39">
        <v>0</v>
      </c>
      <c r="F39">
        <v>0</v>
      </c>
      <c r="G39">
        <v>2</v>
      </c>
      <c r="H39">
        <v>0</v>
      </c>
      <c r="I39">
        <v>0</v>
      </c>
      <c r="J39">
        <v>0</v>
      </c>
      <c r="K39">
        <v>0</v>
      </c>
      <c r="L39">
        <v>2</v>
      </c>
      <c r="M39">
        <f t="shared" si="0"/>
        <v>5</v>
      </c>
      <c r="N39" s="14">
        <v>2</v>
      </c>
      <c r="O39" s="15">
        <v>0</v>
      </c>
      <c r="P39" s="15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>
        <f t="shared" si="1"/>
        <v>2</v>
      </c>
      <c r="X39" s="17"/>
      <c r="Y39" s="15"/>
      <c r="Z39" s="15"/>
      <c r="AA39" s="17"/>
      <c r="AB39" s="17"/>
      <c r="AC39" s="17"/>
      <c r="AD39" s="17"/>
      <c r="AE39" s="17"/>
      <c r="AF39" s="17"/>
      <c r="AG39" s="17"/>
      <c r="AH39">
        <f t="shared" si="2"/>
        <v>0</v>
      </c>
      <c r="AI39" s="17"/>
      <c r="AJ39" s="17"/>
      <c r="AK39" s="17"/>
      <c r="AL39" s="17"/>
      <c r="AM39" s="15"/>
      <c r="AN39" s="15"/>
      <c r="AP39" s="1">
        <f t="shared" si="3"/>
        <v>7</v>
      </c>
    </row>
    <row r="40" spans="1:42" ht="13.5" thickBot="1">
      <c r="A40">
        <v>16</v>
      </c>
      <c r="B40" s="8" t="s">
        <v>51</v>
      </c>
      <c r="C40">
        <v>151</v>
      </c>
      <c r="D40">
        <v>2</v>
      </c>
      <c r="E40">
        <v>2</v>
      </c>
      <c r="F40">
        <v>2</v>
      </c>
      <c r="G40">
        <v>2</v>
      </c>
      <c r="H40">
        <v>2</v>
      </c>
      <c r="I40">
        <v>2</v>
      </c>
      <c r="J40">
        <v>2</v>
      </c>
      <c r="K40">
        <v>2</v>
      </c>
      <c r="L40">
        <v>2</v>
      </c>
      <c r="M40">
        <f t="shared" si="0"/>
        <v>18</v>
      </c>
      <c r="N40" s="14">
        <v>2</v>
      </c>
      <c r="O40" s="15">
        <v>2</v>
      </c>
      <c r="P40" s="15">
        <v>2</v>
      </c>
      <c r="Q40" s="17">
        <v>2</v>
      </c>
      <c r="R40" s="17">
        <v>2</v>
      </c>
      <c r="S40" s="17">
        <v>1.82</v>
      </c>
      <c r="T40" s="17">
        <v>2</v>
      </c>
      <c r="U40" s="17">
        <v>2</v>
      </c>
      <c r="V40" s="17">
        <v>2</v>
      </c>
      <c r="W40">
        <f t="shared" si="1"/>
        <v>17.82</v>
      </c>
      <c r="X40" s="17"/>
      <c r="Y40" s="15">
        <v>0.4</v>
      </c>
      <c r="Z40" s="15">
        <v>1.3</v>
      </c>
      <c r="AA40" s="17">
        <v>0.4</v>
      </c>
      <c r="AB40" s="17">
        <v>2</v>
      </c>
      <c r="AC40" s="17"/>
      <c r="AD40" s="17">
        <v>2</v>
      </c>
      <c r="AE40" s="17">
        <v>0.5</v>
      </c>
      <c r="AF40" s="17"/>
      <c r="AG40" s="17"/>
      <c r="AH40">
        <f t="shared" si="2"/>
        <v>6.6</v>
      </c>
      <c r="AI40" s="17">
        <v>5</v>
      </c>
      <c r="AJ40" s="17">
        <v>6.5</v>
      </c>
      <c r="AK40" s="17">
        <v>3.25</v>
      </c>
      <c r="AL40" s="17">
        <v>6</v>
      </c>
      <c r="AM40" s="15">
        <v>11</v>
      </c>
      <c r="AN40" s="15">
        <v>0.4</v>
      </c>
      <c r="AP40" s="1">
        <f t="shared" si="3"/>
        <v>74.57000000000001</v>
      </c>
    </row>
    <row r="41" spans="1:42" ht="13.5" thickBot="1">
      <c r="A41">
        <v>17</v>
      </c>
      <c r="B41" s="8" t="s">
        <v>52</v>
      </c>
      <c r="C41">
        <v>151</v>
      </c>
      <c r="D41">
        <v>2</v>
      </c>
      <c r="E41">
        <v>2</v>
      </c>
      <c r="F41">
        <v>2</v>
      </c>
      <c r="G41">
        <v>2</v>
      </c>
      <c r="H41">
        <v>0</v>
      </c>
      <c r="I41">
        <v>2</v>
      </c>
      <c r="J41">
        <v>0</v>
      </c>
      <c r="K41">
        <v>0</v>
      </c>
      <c r="L41">
        <v>2</v>
      </c>
      <c r="M41">
        <f t="shared" si="0"/>
        <v>12</v>
      </c>
      <c r="N41" s="14">
        <v>2</v>
      </c>
      <c r="O41" s="15">
        <v>2</v>
      </c>
      <c r="P41" s="15">
        <v>2</v>
      </c>
      <c r="Q41" s="17">
        <v>0</v>
      </c>
      <c r="R41" s="17">
        <v>2</v>
      </c>
      <c r="S41" s="17">
        <v>2</v>
      </c>
      <c r="T41" s="17">
        <v>2</v>
      </c>
      <c r="U41" s="17">
        <v>2</v>
      </c>
      <c r="V41" s="17">
        <v>2</v>
      </c>
      <c r="W41">
        <f t="shared" si="1"/>
        <v>16</v>
      </c>
      <c r="X41" s="17"/>
      <c r="Y41" s="15">
        <v>0.4</v>
      </c>
      <c r="Z41" s="15">
        <v>0.4</v>
      </c>
      <c r="AA41" s="17"/>
      <c r="AB41" s="17">
        <v>1.9</v>
      </c>
      <c r="AC41" s="17">
        <v>1.8</v>
      </c>
      <c r="AD41" s="17">
        <v>3.5</v>
      </c>
      <c r="AE41" s="17">
        <v>0.3</v>
      </c>
      <c r="AF41" s="17"/>
      <c r="AG41" s="17">
        <v>0.6</v>
      </c>
      <c r="AH41">
        <f t="shared" si="2"/>
        <v>8.9</v>
      </c>
      <c r="AI41" s="17">
        <v>8</v>
      </c>
      <c r="AJ41" s="17">
        <v>7.2</v>
      </c>
      <c r="AK41" s="17">
        <v>7</v>
      </c>
      <c r="AL41" s="17">
        <v>5</v>
      </c>
      <c r="AM41" s="15">
        <v>10</v>
      </c>
      <c r="AN41" s="15">
        <v>1.8</v>
      </c>
      <c r="AP41" s="1">
        <f t="shared" si="3"/>
        <v>75.89999999999999</v>
      </c>
    </row>
    <row r="42" spans="1:42" ht="13.5" thickBot="1">
      <c r="A42">
        <v>18</v>
      </c>
      <c r="B42" s="8" t="s">
        <v>12</v>
      </c>
      <c r="C42">
        <v>151</v>
      </c>
      <c r="D42">
        <v>2</v>
      </c>
      <c r="E42">
        <v>0</v>
      </c>
      <c r="F42">
        <v>0</v>
      </c>
      <c r="G42">
        <v>2</v>
      </c>
      <c r="H42">
        <v>0</v>
      </c>
      <c r="I42">
        <v>0</v>
      </c>
      <c r="J42">
        <v>0</v>
      </c>
      <c r="K42">
        <v>0</v>
      </c>
      <c r="L42">
        <v>0</v>
      </c>
      <c r="M42">
        <f t="shared" si="0"/>
        <v>4</v>
      </c>
      <c r="N42" s="14">
        <v>2</v>
      </c>
      <c r="O42" s="15">
        <v>2</v>
      </c>
      <c r="P42" s="15">
        <v>2</v>
      </c>
      <c r="Q42" s="17">
        <v>2</v>
      </c>
      <c r="R42" s="17">
        <v>2</v>
      </c>
      <c r="S42" s="17">
        <v>0</v>
      </c>
      <c r="T42" s="17">
        <v>2</v>
      </c>
      <c r="U42" s="17">
        <v>2</v>
      </c>
      <c r="V42" s="17">
        <v>0</v>
      </c>
      <c r="W42">
        <f t="shared" si="1"/>
        <v>14</v>
      </c>
      <c r="X42" s="17"/>
      <c r="Y42" s="15">
        <v>0.5</v>
      </c>
      <c r="Z42" s="15">
        <v>1</v>
      </c>
      <c r="AA42" s="17"/>
      <c r="AB42" s="17">
        <v>-2</v>
      </c>
      <c r="AC42" s="17"/>
      <c r="AD42" s="17">
        <v>0.25</v>
      </c>
      <c r="AE42" s="17">
        <v>-2</v>
      </c>
      <c r="AF42" s="17"/>
      <c r="AG42" s="17"/>
      <c r="AH42">
        <f t="shared" si="2"/>
        <v>-2.25</v>
      </c>
      <c r="AI42" s="17"/>
      <c r="AJ42" s="17">
        <v>8.5</v>
      </c>
      <c r="AK42" s="17"/>
      <c r="AL42" s="17"/>
      <c r="AM42" s="15"/>
      <c r="AN42" s="15"/>
      <c r="AP42" s="1">
        <f t="shared" si="3"/>
        <v>24.25</v>
      </c>
    </row>
    <row r="43" spans="1:42" ht="13.5" thickBot="1">
      <c r="A43">
        <v>19</v>
      </c>
      <c r="B43" s="8" t="s">
        <v>53</v>
      </c>
      <c r="C43">
        <v>151</v>
      </c>
      <c r="D43">
        <v>2</v>
      </c>
      <c r="E43">
        <v>2</v>
      </c>
      <c r="F43">
        <v>2</v>
      </c>
      <c r="G43">
        <v>2</v>
      </c>
      <c r="H43">
        <v>2</v>
      </c>
      <c r="I43">
        <v>2</v>
      </c>
      <c r="J43">
        <v>2</v>
      </c>
      <c r="K43">
        <v>2</v>
      </c>
      <c r="L43">
        <v>2</v>
      </c>
      <c r="M43">
        <f t="shared" si="0"/>
        <v>18</v>
      </c>
      <c r="N43" s="14">
        <v>2</v>
      </c>
      <c r="O43" s="15">
        <v>2</v>
      </c>
      <c r="P43" s="15">
        <v>2</v>
      </c>
      <c r="Q43" s="17">
        <v>2</v>
      </c>
      <c r="R43" s="17">
        <v>2</v>
      </c>
      <c r="S43" s="17">
        <v>2</v>
      </c>
      <c r="T43" s="17">
        <v>2</v>
      </c>
      <c r="U43" s="17">
        <v>2</v>
      </c>
      <c r="V43" s="17">
        <v>2</v>
      </c>
      <c r="W43">
        <f t="shared" si="1"/>
        <v>18</v>
      </c>
      <c r="X43" s="17"/>
      <c r="Y43" s="15">
        <v>0.5</v>
      </c>
      <c r="Z43" s="15">
        <v>1.2</v>
      </c>
      <c r="AA43" s="17"/>
      <c r="AB43" s="17">
        <v>2</v>
      </c>
      <c r="AC43" s="17"/>
      <c r="AD43" s="17">
        <v>1.45</v>
      </c>
      <c r="AE43" s="17">
        <v>0.8</v>
      </c>
      <c r="AF43" s="17"/>
      <c r="AG43" s="17">
        <v>0.8</v>
      </c>
      <c r="AH43">
        <f t="shared" si="2"/>
        <v>6.75</v>
      </c>
      <c r="AI43" s="17">
        <v>4.25</v>
      </c>
      <c r="AJ43" s="17">
        <v>7.6</v>
      </c>
      <c r="AK43" s="17">
        <v>8.5</v>
      </c>
      <c r="AL43" s="17">
        <v>6</v>
      </c>
      <c r="AM43" s="15">
        <v>9</v>
      </c>
      <c r="AN43" s="15">
        <v>0.3</v>
      </c>
      <c r="AP43" s="1">
        <f t="shared" si="3"/>
        <v>78.39999999999999</v>
      </c>
    </row>
    <row r="44" spans="1:42" ht="13.5" thickBot="1">
      <c r="A44">
        <v>20</v>
      </c>
      <c r="B44" s="8" t="s">
        <v>54</v>
      </c>
      <c r="C44">
        <v>151</v>
      </c>
      <c r="D44">
        <v>2</v>
      </c>
      <c r="E44">
        <v>2</v>
      </c>
      <c r="F44">
        <v>2</v>
      </c>
      <c r="G44">
        <v>2</v>
      </c>
      <c r="H44">
        <v>2</v>
      </c>
      <c r="I44">
        <v>2</v>
      </c>
      <c r="J44">
        <v>2</v>
      </c>
      <c r="K44">
        <v>2</v>
      </c>
      <c r="L44">
        <v>2</v>
      </c>
      <c r="M44">
        <f t="shared" si="0"/>
        <v>18</v>
      </c>
      <c r="N44" s="14">
        <v>2</v>
      </c>
      <c r="O44" s="15">
        <v>2</v>
      </c>
      <c r="P44" s="15">
        <v>2</v>
      </c>
      <c r="Q44" s="17">
        <v>2</v>
      </c>
      <c r="R44" s="17">
        <v>2</v>
      </c>
      <c r="S44" s="17">
        <v>2</v>
      </c>
      <c r="T44" s="17">
        <v>2</v>
      </c>
      <c r="U44" s="17">
        <v>2</v>
      </c>
      <c r="V44" s="17">
        <v>2</v>
      </c>
      <c r="W44">
        <f t="shared" si="1"/>
        <v>18</v>
      </c>
      <c r="X44" s="17"/>
      <c r="Y44" s="15">
        <v>0.7</v>
      </c>
      <c r="Z44" s="15">
        <v>0.2</v>
      </c>
      <c r="AA44" s="17"/>
      <c r="AB44" s="17">
        <v>1.5</v>
      </c>
      <c r="AC44" s="17"/>
      <c r="AD44" s="17"/>
      <c r="AE44" s="17">
        <v>0.5</v>
      </c>
      <c r="AF44" s="17"/>
      <c r="AG44" s="17">
        <v>0.1</v>
      </c>
      <c r="AH44">
        <f t="shared" si="2"/>
        <v>3</v>
      </c>
      <c r="AI44" s="17">
        <v>9</v>
      </c>
      <c r="AJ44" s="17">
        <v>7</v>
      </c>
      <c r="AK44" s="17">
        <v>5.5</v>
      </c>
      <c r="AL44" s="17">
        <v>5.5</v>
      </c>
      <c r="AM44" s="15">
        <v>8</v>
      </c>
      <c r="AN44" s="15">
        <v>0.5</v>
      </c>
      <c r="AP44" s="1">
        <f t="shared" si="3"/>
        <v>74.5</v>
      </c>
    </row>
    <row r="45" spans="1:42" ht="13.5" thickBot="1">
      <c r="A45">
        <v>21</v>
      </c>
      <c r="B45" s="8" t="s">
        <v>55</v>
      </c>
      <c r="C45">
        <v>151</v>
      </c>
      <c r="D45">
        <v>2</v>
      </c>
      <c r="E45">
        <v>2</v>
      </c>
      <c r="F45">
        <v>1</v>
      </c>
      <c r="G45">
        <v>2</v>
      </c>
      <c r="H45">
        <v>2</v>
      </c>
      <c r="I45">
        <v>0</v>
      </c>
      <c r="J45">
        <v>0</v>
      </c>
      <c r="K45">
        <v>0</v>
      </c>
      <c r="L45">
        <v>2</v>
      </c>
      <c r="M45">
        <f t="shared" si="0"/>
        <v>11</v>
      </c>
      <c r="N45" s="14">
        <v>1.11</v>
      </c>
      <c r="O45" s="15">
        <v>2</v>
      </c>
      <c r="P45" s="15">
        <v>2</v>
      </c>
      <c r="Q45" s="17">
        <v>2</v>
      </c>
      <c r="R45" s="17">
        <v>2</v>
      </c>
      <c r="S45" s="17">
        <v>0</v>
      </c>
      <c r="T45" s="17">
        <v>0</v>
      </c>
      <c r="U45" s="17">
        <v>0</v>
      </c>
      <c r="V45" s="17">
        <v>0</v>
      </c>
      <c r="W45">
        <f t="shared" si="1"/>
        <v>9.11</v>
      </c>
      <c r="X45" s="17"/>
      <c r="Y45" s="15">
        <v>2.5</v>
      </c>
      <c r="Z45" s="15">
        <v>0.2</v>
      </c>
      <c r="AA45" s="17"/>
      <c r="AB45" s="17">
        <v>2.2</v>
      </c>
      <c r="AC45" s="17"/>
      <c r="AD45" s="17"/>
      <c r="AE45" s="17"/>
      <c r="AF45" s="17"/>
      <c r="AG45" s="17"/>
      <c r="AH45">
        <f t="shared" si="2"/>
        <v>4.9</v>
      </c>
      <c r="AI45" s="17"/>
      <c r="AJ45" s="17"/>
      <c r="AK45" s="17"/>
      <c r="AL45" s="17"/>
      <c r="AM45" s="15"/>
      <c r="AN45" s="15"/>
      <c r="AP45" s="1">
        <f t="shared" si="3"/>
        <v>25.009999999999998</v>
      </c>
    </row>
    <row r="46" spans="41:42" ht="12.75">
      <c r="AO46" s="6" t="s">
        <v>9</v>
      </c>
      <c r="AP46">
        <f>AVERAGE(AP25:AP45)</f>
        <v>61.26755952380954</v>
      </c>
    </row>
    <row r="48" ht="13.5" thickBot="1">
      <c r="B48" s="1" t="s">
        <v>56</v>
      </c>
    </row>
    <row r="49" spans="1:42" ht="13.5" thickBot="1">
      <c r="A49">
        <v>1</v>
      </c>
      <c r="B49" s="10" t="s">
        <v>57</v>
      </c>
      <c r="C49">
        <v>152</v>
      </c>
      <c r="D49">
        <v>2</v>
      </c>
      <c r="E49">
        <v>2</v>
      </c>
      <c r="F49">
        <v>2</v>
      </c>
      <c r="G49">
        <v>2</v>
      </c>
      <c r="H49">
        <v>2</v>
      </c>
      <c r="I49">
        <v>2</v>
      </c>
      <c r="J49">
        <v>2</v>
      </c>
      <c r="K49">
        <v>2</v>
      </c>
      <c r="L49">
        <v>2</v>
      </c>
      <c r="M49">
        <f t="shared" si="0"/>
        <v>18</v>
      </c>
      <c r="N49" s="12">
        <v>2</v>
      </c>
      <c r="O49" s="13">
        <v>2</v>
      </c>
      <c r="P49" s="13">
        <v>2</v>
      </c>
      <c r="Q49" s="16">
        <v>2</v>
      </c>
      <c r="R49" s="16">
        <v>2</v>
      </c>
      <c r="S49" s="16">
        <v>2</v>
      </c>
      <c r="T49" s="16">
        <v>2</v>
      </c>
      <c r="U49" s="16">
        <v>2</v>
      </c>
      <c r="V49" s="16">
        <v>2</v>
      </c>
      <c r="W49">
        <f t="shared" si="1"/>
        <v>18</v>
      </c>
      <c r="X49" s="16"/>
      <c r="Y49" s="13">
        <v>0.1</v>
      </c>
      <c r="Z49" s="13">
        <v>1.9</v>
      </c>
      <c r="AA49" s="16"/>
      <c r="AB49" s="16">
        <v>0.5</v>
      </c>
      <c r="AC49" s="16"/>
      <c r="AD49" s="16">
        <v>0.1</v>
      </c>
      <c r="AE49" s="16">
        <v>1.1</v>
      </c>
      <c r="AG49" s="16">
        <v>0.1</v>
      </c>
      <c r="AH49">
        <f t="shared" si="2"/>
        <v>3.8000000000000003</v>
      </c>
      <c r="AI49" s="16">
        <v>5</v>
      </c>
      <c r="AJ49" s="16">
        <v>5</v>
      </c>
      <c r="AK49" s="16">
        <v>8.5</v>
      </c>
      <c r="AL49" s="16">
        <v>7</v>
      </c>
      <c r="AM49" s="13">
        <v>9</v>
      </c>
      <c r="AN49" s="13">
        <v>0.3</v>
      </c>
      <c r="AP49" s="1">
        <f t="shared" si="3"/>
        <v>74.6</v>
      </c>
    </row>
    <row r="50" spans="1:42" ht="13.5" thickBot="1">
      <c r="A50">
        <v>2</v>
      </c>
      <c r="B50" s="11" t="s">
        <v>58</v>
      </c>
      <c r="C50">
        <v>152</v>
      </c>
      <c r="D50">
        <v>2</v>
      </c>
      <c r="E50">
        <v>2</v>
      </c>
      <c r="F50">
        <v>0</v>
      </c>
      <c r="G50">
        <v>2</v>
      </c>
      <c r="H50">
        <v>0</v>
      </c>
      <c r="I50">
        <v>2</v>
      </c>
      <c r="J50">
        <v>2</v>
      </c>
      <c r="K50">
        <v>2</v>
      </c>
      <c r="L50">
        <v>2</v>
      </c>
      <c r="M50">
        <f t="shared" si="0"/>
        <v>14</v>
      </c>
      <c r="N50" s="14">
        <v>2</v>
      </c>
      <c r="O50" s="15">
        <v>2</v>
      </c>
      <c r="P50" s="15">
        <v>2</v>
      </c>
      <c r="Q50" s="17">
        <v>2</v>
      </c>
      <c r="R50" s="17">
        <v>2</v>
      </c>
      <c r="S50" s="17">
        <v>2</v>
      </c>
      <c r="T50" s="17">
        <v>2</v>
      </c>
      <c r="U50" s="17">
        <v>2</v>
      </c>
      <c r="V50" s="17">
        <v>2</v>
      </c>
      <c r="W50">
        <f t="shared" si="1"/>
        <v>18</v>
      </c>
      <c r="X50" s="17"/>
      <c r="Y50" s="15">
        <v>0.5</v>
      </c>
      <c r="Z50" s="15">
        <v>-1.4</v>
      </c>
      <c r="AA50" s="17">
        <v>0.1</v>
      </c>
      <c r="AB50" s="17">
        <v>0.4</v>
      </c>
      <c r="AC50" s="17"/>
      <c r="AD50" s="17">
        <v>-2</v>
      </c>
      <c r="AE50" s="17">
        <v>0.3</v>
      </c>
      <c r="AG50" s="17">
        <v>0.4</v>
      </c>
      <c r="AH50">
        <f t="shared" si="2"/>
        <v>-1.7000000000000002</v>
      </c>
      <c r="AI50" s="17">
        <v>3.75</v>
      </c>
      <c r="AJ50" s="17">
        <v>3.25</v>
      </c>
      <c r="AK50" s="17">
        <v>4.5</v>
      </c>
      <c r="AL50" s="17">
        <v>6</v>
      </c>
      <c r="AM50" s="15">
        <v>5</v>
      </c>
      <c r="AN50" s="15">
        <v>0.3</v>
      </c>
      <c r="AO50" s="18">
        <v>7</v>
      </c>
      <c r="AP50" s="1">
        <f t="shared" si="3"/>
        <v>60.099999999999994</v>
      </c>
    </row>
    <row r="51" spans="1:42" ht="13.5" thickBot="1">
      <c r="A51">
        <v>3</v>
      </c>
      <c r="B51" s="11" t="s">
        <v>59</v>
      </c>
      <c r="C51">
        <v>152</v>
      </c>
      <c r="D51">
        <v>2</v>
      </c>
      <c r="E51">
        <v>2</v>
      </c>
      <c r="F51">
        <v>2</v>
      </c>
      <c r="G51">
        <v>2</v>
      </c>
      <c r="H51">
        <v>2</v>
      </c>
      <c r="I51">
        <v>2</v>
      </c>
      <c r="J51">
        <v>2</v>
      </c>
      <c r="K51">
        <v>2</v>
      </c>
      <c r="L51">
        <v>2</v>
      </c>
      <c r="M51">
        <f t="shared" si="0"/>
        <v>18</v>
      </c>
      <c r="N51" s="14">
        <v>2</v>
      </c>
      <c r="O51" s="15">
        <v>2</v>
      </c>
      <c r="P51" s="15">
        <v>2</v>
      </c>
      <c r="Q51" s="17">
        <v>2</v>
      </c>
      <c r="R51" s="17">
        <v>2</v>
      </c>
      <c r="S51" s="17">
        <v>2</v>
      </c>
      <c r="T51" s="17">
        <v>2</v>
      </c>
      <c r="U51" s="17">
        <v>2</v>
      </c>
      <c r="V51" s="17">
        <v>2</v>
      </c>
      <c r="W51">
        <f t="shared" si="1"/>
        <v>18</v>
      </c>
      <c r="X51" s="17">
        <v>1.5</v>
      </c>
      <c r="Y51" s="15">
        <v>2.4</v>
      </c>
      <c r="Z51" s="15">
        <v>2.3</v>
      </c>
      <c r="AA51" s="17">
        <v>1.6</v>
      </c>
      <c r="AB51" s="17">
        <v>4</v>
      </c>
      <c r="AC51" s="17">
        <v>0.6</v>
      </c>
      <c r="AD51" s="17">
        <v>3.4</v>
      </c>
      <c r="AE51" s="17">
        <v>2</v>
      </c>
      <c r="AG51" s="17">
        <v>1.8</v>
      </c>
      <c r="AH51">
        <f t="shared" si="2"/>
        <v>19.599999999999998</v>
      </c>
      <c r="AI51" s="17">
        <v>6</v>
      </c>
      <c r="AJ51" s="17">
        <v>6.17</v>
      </c>
      <c r="AK51" s="17">
        <v>4.5</v>
      </c>
      <c r="AL51" s="17">
        <v>9</v>
      </c>
      <c r="AM51" s="15">
        <v>9.5</v>
      </c>
      <c r="AN51" s="15">
        <v>4.2</v>
      </c>
      <c r="AP51" s="1">
        <f t="shared" si="3"/>
        <v>94.97</v>
      </c>
    </row>
    <row r="52" spans="1:42" ht="13.5" thickBot="1">
      <c r="A52">
        <v>4</v>
      </c>
      <c r="B52" s="11" t="s">
        <v>60</v>
      </c>
      <c r="C52">
        <v>152</v>
      </c>
      <c r="D52">
        <v>2</v>
      </c>
      <c r="E52">
        <v>2</v>
      </c>
      <c r="F52">
        <v>2</v>
      </c>
      <c r="G52">
        <v>0</v>
      </c>
      <c r="H52">
        <v>1</v>
      </c>
      <c r="I52">
        <v>0</v>
      </c>
      <c r="J52">
        <v>2</v>
      </c>
      <c r="K52">
        <v>1</v>
      </c>
      <c r="L52">
        <v>0</v>
      </c>
      <c r="M52">
        <f t="shared" si="0"/>
        <v>10</v>
      </c>
      <c r="N52" s="14">
        <v>2</v>
      </c>
      <c r="O52" s="15">
        <v>2</v>
      </c>
      <c r="P52" s="15">
        <v>2</v>
      </c>
      <c r="Q52" s="17">
        <v>0</v>
      </c>
      <c r="R52" s="17">
        <v>2</v>
      </c>
      <c r="S52" s="17">
        <v>0</v>
      </c>
      <c r="T52" s="17">
        <v>0</v>
      </c>
      <c r="U52" s="17">
        <v>0</v>
      </c>
      <c r="V52" s="17">
        <v>2</v>
      </c>
      <c r="W52">
        <f t="shared" si="1"/>
        <v>10</v>
      </c>
      <c r="X52" s="17"/>
      <c r="Y52" s="15">
        <v>0.3</v>
      </c>
      <c r="Z52" s="15">
        <v>-1.6</v>
      </c>
      <c r="AA52" s="17"/>
      <c r="AB52" s="17">
        <v>1.9</v>
      </c>
      <c r="AC52" s="17"/>
      <c r="AD52" s="17"/>
      <c r="AE52" s="17"/>
      <c r="AG52" s="17">
        <v>0.013</v>
      </c>
      <c r="AH52">
        <f t="shared" si="2"/>
        <v>0.6129999999999999</v>
      </c>
      <c r="AI52" s="17">
        <v>4.5</v>
      </c>
      <c r="AJ52" s="17"/>
      <c r="AK52" s="17">
        <v>5.5</v>
      </c>
      <c r="AL52" s="17">
        <v>6</v>
      </c>
      <c r="AM52" s="15">
        <v>7</v>
      </c>
      <c r="AN52" s="15">
        <v>0.2</v>
      </c>
      <c r="AP52" s="1">
        <f t="shared" si="3"/>
        <v>43.813</v>
      </c>
    </row>
    <row r="53" spans="1:42" ht="13.5" thickBot="1">
      <c r="A53">
        <v>5</v>
      </c>
      <c r="B53" s="11" t="s">
        <v>61</v>
      </c>
      <c r="C53">
        <v>152</v>
      </c>
      <c r="D53">
        <v>2</v>
      </c>
      <c r="E53">
        <v>2</v>
      </c>
      <c r="F53">
        <v>2</v>
      </c>
      <c r="G53">
        <v>2</v>
      </c>
      <c r="H53">
        <v>2</v>
      </c>
      <c r="I53">
        <v>2</v>
      </c>
      <c r="J53">
        <v>2</v>
      </c>
      <c r="K53">
        <v>2</v>
      </c>
      <c r="L53">
        <v>2</v>
      </c>
      <c r="M53">
        <f t="shared" si="0"/>
        <v>18</v>
      </c>
      <c r="N53" s="14">
        <v>2</v>
      </c>
      <c r="O53" s="15">
        <v>2</v>
      </c>
      <c r="P53" s="15">
        <v>2</v>
      </c>
      <c r="Q53" s="17">
        <v>2</v>
      </c>
      <c r="R53" s="17">
        <v>2</v>
      </c>
      <c r="S53" s="17">
        <v>2</v>
      </c>
      <c r="T53" s="17">
        <v>2</v>
      </c>
      <c r="U53" s="17">
        <v>2</v>
      </c>
      <c r="V53" s="17">
        <v>2</v>
      </c>
      <c r="W53">
        <f t="shared" si="1"/>
        <v>18</v>
      </c>
      <c r="X53" s="17"/>
      <c r="Y53" s="15">
        <v>0.3</v>
      </c>
      <c r="Z53" s="15">
        <v>-0.2</v>
      </c>
      <c r="AA53" s="17">
        <v>0.1</v>
      </c>
      <c r="AB53" s="17"/>
      <c r="AC53" s="17"/>
      <c r="AD53" s="17">
        <v>-2</v>
      </c>
      <c r="AE53" s="17">
        <v>0.4</v>
      </c>
      <c r="AG53" s="17"/>
      <c r="AH53">
        <f t="shared" si="2"/>
        <v>-1.4</v>
      </c>
      <c r="AI53" s="17">
        <v>4.25</v>
      </c>
      <c r="AJ53" s="17">
        <v>1.75</v>
      </c>
      <c r="AK53" s="17">
        <v>3</v>
      </c>
      <c r="AL53" s="17">
        <v>7</v>
      </c>
      <c r="AM53" s="15">
        <v>7.5</v>
      </c>
      <c r="AN53" s="15">
        <v>1.9</v>
      </c>
      <c r="AP53" s="1">
        <f t="shared" si="3"/>
        <v>60</v>
      </c>
    </row>
    <row r="54" spans="1:42" ht="13.5" thickBot="1">
      <c r="A54">
        <v>6</v>
      </c>
      <c r="B54" s="11" t="s">
        <v>62</v>
      </c>
      <c r="C54">
        <v>152</v>
      </c>
      <c r="D54">
        <v>2</v>
      </c>
      <c r="E54">
        <v>2</v>
      </c>
      <c r="F54">
        <v>2</v>
      </c>
      <c r="G54">
        <v>2</v>
      </c>
      <c r="H54">
        <v>2</v>
      </c>
      <c r="I54">
        <v>2</v>
      </c>
      <c r="J54">
        <v>2</v>
      </c>
      <c r="K54">
        <v>2</v>
      </c>
      <c r="L54">
        <v>2</v>
      </c>
      <c r="M54">
        <f t="shared" si="0"/>
        <v>18</v>
      </c>
      <c r="N54" s="14">
        <v>2</v>
      </c>
      <c r="O54" s="15">
        <v>2</v>
      </c>
      <c r="P54" s="15">
        <v>2</v>
      </c>
      <c r="Q54" s="17">
        <v>2</v>
      </c>
      <c r="R54" s="17">
        <v>2</v>
      </c>
      <c r="S54" s="17">
        <v>2</v>
      </c>
      <c r="T54" s="17">
        <v>2</v>
      </c>
      <c r="U54" s="17">
        <v>2</v>
      </c>
      <c r="V54" s="17">
        <v>2</v>
      </c>
      <c r="W54">
        <f t="shared" si="1"/>
        <v>18</v>
      </c>
      <c r="X54" s="17">
        <v>0.8</v>
      </c>
      <c r="Y54" s="15"/>
      <c r="Z54" s="15">
        <v>2.3</v>
      </c>
      <c r="AA54" s="17">
        <v>1</v>
      </c>
      <c r="AB54" s="17">
        <v>0.5</v>
      </c>
      <c r="AC54" s="17">
        <v>0.6</v>
      </c>
      <c r="AD54" s="17">
        <v>0.2</v>
      </c>
      <c r="AE54" s="17"/>
      <c r="AG54" s="17">
        <v>1</v>
      </c>
      <c r="AH54">
        <f t="shared" si="2"/>
        <v>6.3999999999999995</v>
      </c>
      <c r="AI54" s="17">
        <v>8.5</v>
      </c>
      <c r="AJ54" s="17">
        <v>6.5</v>
      </c>
      <c r="AK54" s="17">
        <v>5</v>
      </c>
      <c r="AL54" s="17">
        <v>8</v>
      </c>
      <c r="AM54" s="15">
        <v>7</v>
      </c>
      <c r="AN54" s="15">
        <v>2.1</v>
      </c>
      <c r="AP54" s="1">
        <f t="shared" si="3"/>
        <v>79.5</v>
      </c>
    </row>
    <row r="55" spans="1:42" ht="13.5" thickBot="1">
      <c r="A55">
        <v>7</v>
      </c>
      <c r="B55" s="11" t="s">
        <v>63</v>
      </c>
      <c r="C55">
        <v>152</v>
      </c>
      <c r="D55">
        <v>2</v>
      </c>
      <c r="E55">
        <v>2</v>
      </c>
      <c r="F55">
        <v>2</v>
      </c>
      <c r="G55">
        <v>2</v>
      </c>
      <c r="H55">
        <v>2</v>
      </c>
      <c r="I55">
        <v>2</v>
      </c>
      <c r="J55">
        <v>2</v>
      </c>
      <c r="K55">
        <v>2</v>
      </c>
      <c r="L55">
        <v>2</v>
      </c>
      <c r="M55">
        <f t="shared" si="0"/>
        <v>18</v>
      </c>
      <c r="N55" s="14">
        <v>2</v>
      </c>
      <c r="O55" s="15">
        <v>2</v>
      </c>
      <c r="P55" s="15">
        <v>2</v>
      </c>
      <c r="Q55" s="17">
        <v>2</v>
      </c>
      <c r="R55" s="17">
        <v>2</v>
      </c>
      <c r="S55" s="17">
        <v>2</v>
      </c>
      <c r="T55" s="17">
        <v>2</v>
      </c>
      <c r="U55" s="17">
        <v>2</v>
      </c>
      <c r="V55" s="17">
        <v>2</v>
      </c>
      <c r="W55">
        <f t="shared" si="1"/>
        <v>18</v>
      </c>
      <c r="X55" s="17"/>
      <c r="Y55" s="15">
        <v>0.35</v>
      </c>
      <c r="Z55" s="15">
        <v>0.4</v>
      </c>
      <c r="AA55" s="17"/>
      <c r="AB55" s="17"/>
      <c r="AC55" s="17">
        <v>0.3</v>
      </c>
      <c r="AD55" s="17">
        <v>0.5</v>
      </c>
      <c r="AE55" s="17">
        <v>0.6</v>
      </c>
      <c r="AG55" s="17"/>
      <c r="AH55">
        <f t="shared" si="2"/>
        <v>2.15</v>
      </c>
      <c r="AI55" s="17">
        <v>3</v>
      </c>
      <c r="AJ55" s="17">
        <v>9</v>
      </c>
      <c r="AK55" s="17">
        <v>7.5</v>
      </c>
      <c r="AL55" s="17">
        <v>5.5</v>
      </c>
      <c r="AM55" s="15">
        <v>9.5</v>
      </c>
      <c r="AN55" s="15">
        <v>0.2</v>
      </c>
      <c r="AP55" s="1">
        <f t="shared" si="3"/>
        <v>72.85000000000001</v>
      </c>
    </row>
    <row r="56" spans="1:42" ht="13.5" thickBot="1">
      <c r="A56">
        <v>8</v>
      </c>
      <c r="B56" s="11" t="s">
        <v>64</v>
      </c>
      <c r="C56">
        <v>152</v>
      </c>
      <c r="D56">
        <v>2</v>
      </c>
      <c r="E56">
        <v>2</v>
      </c>
      <c r="F56">
        <v>2</v>
      </c>
      <c r="G56">
        <v>2</v>
      </c>
      <c r="H56">
        <v>2</v>
      </c>
      <c r="I56">
        <v>2</v>
      </c>
      <c r="J56">
        <v>2</v>
      </c>
      <c r="K56">
        <v>2</v>
      </c>
      <c r="L56">
        <v>2</v>
      </c>
      <c r="M56">
        <f t="shared" si="0"/>
        <v>18</v>
      </c>
      <c r="N56" s="14">
        <v>2</v>
      </c>
      <c r="O56" s="15">
        <v>2</v>
      </c>
      <c r="P56" s="15">
        <v>2</v>
      </c>
      <c r="Q56" s="17">
        <v>2</v>
      </c>
      <c r="R56" s="17">
        <v>2</v>
      </c>
      <c r="S56" s="17">
        <v>2</v>
      </c>
      <c r="T56" s="17">
        <v>2</v>
      </c>
      <c r="U56" s="17">
        <v>2</v>
      </c>
      <c r="V56" s="17">
        <v>2</v>
      </c>
      <c r="W56">
        <f t="shared" si="1"/>
        <v>18</v>
      </c>
      <c r="X56" s="17"/>
      <c r="Y56" s="15">
        <v>0.8</v>
      </c>
      <c r="Z56" s="15">
        <v>0.6</v>
      </c>
      <c r="AA56" s="17">
        <v>0.1</v>
      </c>
      <c r="AB56" s="17">
        <v>2.65</v>
      </c>
      <c r="AC56" s="17"/>
      <c r="AD56" s="17">
        <v>1.7</v>
      </c>
      <c r="AE56" s="17">
        <v>0.5</v>
      </c>
      <c r="AG56" s="17"/>
      <c r="AH56">
        <f t="shared" si="2"/>
        <v>6.3500000000000005</v>
      </c>
      <c r="AI56" s="17">
        <v>3.75</v>
      </c>
      <c r="AJ56" s="17">
        <v>7.5</v>
      </c>
      <c r="AK56" s="17">
        <v>7.5</v>
      </c>
      <c r="AL56" s="17">
        <v>4.75</v>
      </c>
      <c r="AM56" s="15">
        <v>6.5</v>
      </c>
      <c r="AN56" s="15">
        <v>6.1</v>
      </c>
      <c r="AP56" s="1">
        <f t="shared" si="3"/>
        <v>78.44999999999999</v>
      </c>
    </row>
    <row r="57" spans="1:42" ht="13.5" thickBot="1">
      <c r="A57">
        <v>9</v>
      </c>
      <c r="B57" s="11" t="s">
        <v>65</v>
      </c>
      <c r="C57">
        <v>152</v>
      </c>
      <c r="D57">
        <v>2</v>
      </c>
      <c r="E57">
        <v>2</v>
      </c>
      <c r="F57">
        <v>2</v>
      </c>
      <c r="G57">
        <v>2</v>
      </c>
      <c r="H57">
        <v>2</v>
      </c>
      <c r="I57">
        <v>2</v>
      </c>
      <c r="J57">
        <v>2</v>
      </c>
      <c r="K57">
        <v>2</v>
      </c>
      <c r="L57">
        <v>2</v>
      </c>
      <c r="M57">
        <f t="shared" si="0"/>
        <v>18</v>
      </c>
      <c r="N57" s="14">
        <v>2</v>
      </c>
      <c r="O57" s="15">
        <v>2</v>
      </c>
      <c r="P57" s="15">
        <v>2</v>
      </c>
      <c r="Q57" s="17">
        <v>2</v>
      </c>
      <c r="R57" s="17">
        <v>2</v>
      </c>
      <c r="S57" s="17">
        <v>2</v>
      </c>
      <c r="T57" s="17">
        <v>2</v>
      </c>
      <c r="U57" s="17">
        <v>2</v>
      </c>
      <c r="V57" s="17">
        <v>2</v>
      </c>
      <c r="W57">
        <f t="shared" si="1"/>
        <v>18</v>
      </c>
      <c r="X57" s="17">
        <v>0.25</v>
      </c>
      <c r="Y57" s="15">
        <v>0.2</v>
      </c>
      <c r="Z57" s="15">
        <v>2.6</v>
      </c>
      <c r="AA57" s="17">
        <v>0.5</v>
      </c>
      <c r="AB57" s="17">
        <v>2.1</v>
      </c>
      <c r="AC57" s="17">
        <v>0.8</v>
      </c>
      <c r="AD57" s="17">
        <v>3.6</v>
      </c>
      <c r="AE57" s="17">
        <v>0.8</v>
      </c>
      <c r="AG57" s="17">
        <v>0.2</v>
      </c>
      <c r="AH57">
        <f t="shared" si="2"/>
        <v>11.05</v>
      </c>
      <c r="AI57" s="17">
        <v>6</v>
      </c>
      <c r="AJ57" s="17">
        <v>6.5</v>
      </c>
      <c r="AK57" s="17">
        <v>5</v>
      </c>
      <c r="AL57" s="17">
        <v>5.5</v>
      </c>
      <c r="AM57" s="15">
        <v>10</v>
      </c>
      <c r="AN57" s="15">
        <v>0.7</v>
      </c>
      <c r="AP57" s="1">
        <f t="shared" si="3"/>
        <v>80.75</v>
      </c>
    </row>
    <row r="58" spans="1:42" ht="13.5" thickBot="1">
      <c r="A58">
        <v>10</v>
      </c>
      <c r="B58" s="11" t="s">
        <v>66</v>
      </c>
      <c r="C58">
        <v>152</v>
      </c>
      <c r="D58">
        <v>2</v>
      </c>
      <c r="E58">
        <v>2</v>
      </c>
      <c r="F58">
        <v>2</v>
      </c>
      <c r="G58">
        <v>0</v>
      </c>
      <c r="H58">
        <v>2</v>
      </c>
      <c r="I58">
        <v>2</v>
      </c>
      <c r="J58">
        <v>2</v>
      </c>
      <c r="K58">
        <v>2</v>
      </c>
      <c r="L58">
        <v>2</v>
      </c>
      <c r="M58">
        <f t="shared" si="0"/>
        <v>16</v>
      </c>
      <c r="N58" s="14">
        <v>2</v>
      </c>
      <c r="O58" s="15">
        <v>2</v>
      </c>
      <c r="P58" s="15">
        <v>2</v>
      </c>
      <c r="Q58" s="17">
        <v>2</v>
      </c>
      <c r="R58" s="17">
        <v>2</v>
      </c>
      <c r="S58" s="17">
        <v>2</v>
      </c>
      <c r="T58" s="17">
        <v>2</v>
      </c>
      <c r="U58" s="17">
        <v>2</v>
      </c>
      <c r="V58" s="17">
        <v>2</v>
      </c>
      <c r="W58">
        <f t="shared" si="1"/>
        <v>18</v>
      </c>
      <c r="X58" s="17"/>
      <c r="Y58" s="15">
        <v>2.45</v>
      </c>
      <c r="Z58" s="15">
        <v>0.2</v>
      </c>
      <c r="AA58" s="17"/>
      <c r="AB58" s="17">
        <v>-0.5</v>
      </c>
      <c r="AC58" s="17">
        <v>1</v>
      </c>
      <c r="AD58" s="17">
        <v>2.1</v>
      </c>
      <c r="AE58" s="17">
        <v>0.7</v>
      </c>
      <c r="AG58" s="17">
        <v>0.1</v>
      </c>
      <c r="AH58">
        <f t="shared" si="2"/>
        <v>6.05</v>
      </c>
      <c r="AI58" s="17">
        <v>4.75</v>
      </c>
      <c r="AJ58" s="17">
        <v>10</v>
      </c>
      <c r="AK58" s="17">
        <v>6.5</v>
      </c>
      <c r="AL58" s="17">
        <v>9.5</v>
      </c>
      <c r="AM58" s="15">
        <v>12</v>
      </c>
      <c r="AN58" s="15">
        <v>0.7</v>
      </c>
      <c r="AP58" s="1">
        <f t="shared" si="3"/>
        <v>83.5</v>
      </c>
    </row>
    <row r="59" spans="1:42" ht="13.5" thickBot="1">
      <c r="A59">
        <v>11</v>
      </c>
      <c r="B59" s="11" t="s">
        <v>67</v>
      </c>
      <c r="C59">
        <v>152</v>
      </c>
      <c r="D59">
        <v>2</v>
      </c>
      <c r="E59">
        <v>2</v>
      </c>
      <c r="F59">
        <v>2</v>
      </c>
      <c r="G59">
        <v>2</v>
      </c>
      <c r="H59">
        <v>2</v>
      </c>
      <c r="I59">
        <v>2</v>
      </c>
      <c r="J59">
        <v>1</v>
      </c>
      <c r="K59">
        <v>2</v>
      </c>
      <c r="L59">
        <v>2</v>
      </c>
      <c r="M59">
        <f t="shared" si="0"/>
        <v>17</v>
      </c>
      <c r="N59" s="14">
        <v>2</v>
      </c>
      <c r="O59" s="15">
        <v>2</v>
      </c>
      <c r="P59" s="15">
        <v>2</v>
      </c>
      <c r="Q59" s="17">
        <v>2</v>
      </c>
      <c r="R59" s="17">
        <v>2</v>
      </c>
      <c r="S59" s="17">
        <v>2</v>
      </c>
      <c r="T59" s="17">
        <v>2</v>
      </c>
      <c r="U59" s="17">
        <v>2</v>
      </c>
      <c r="V59" s="17">
        <v>2</v>
      </c>
      <c r="W59">
        <f t="shared" si="1"/>
        <v>18</v>
      </c>
      <c r="X59" s="17"/>
      <c r="Y59" s="15">
        <v>0.9</v>
      </c>
      <c r="Z59" s="15">
        <v>0.6</v>
      </c>
      <c r="AA59" s="17">
        <v>1.6</v>
      </c>
      <c r="AB59" s="17">
        <v>0.5</v>
      </c>
      <c r="AC59" s="17">
        <v>2.2</v>
      </c>
      <c r="AD59" s="17"/>
      <c r="AE59" s="17"/>
      <c r="AG59" s="17">
        <v>0.025</v>
      </c>
      <c r="AH59">
        <f t="shared" si="2"/>
        <v>5.825000000000001</v>
      </c>
      <c r="AI59" s="17">
        <v>3.5</v>
      </c>
      <c r="AJ59" s="17">
        <v>7</v>
      </c>
      <c r="AK59" s="17">
        <v>3.25</v>
      </c>
      <c r="AL59" s="17">
        <v>5</v>
      </c>
      <c r="AM59" s="15">
        <v>9.5</v>
      </c>
      <c r="AN59" s="15">
        <v>1.7</v>
      </c>
      <c r="AP59" s="1">
        <f t="shared" si="3"/>
        <v>70.775</v>
      </c>
    </row>
    <row r="60" spans="1:42" ht="13.5" thickBot="1">
      <c r="A60">
        <v>12</v>
      </c>
      <c r="B60" s="11" t="s">
        <v>68</v>
      </c>
      <c r="C60">
        <v>152</v>
      </c>
      <c r="D60">
        <v>2</v>
      </c>
      <c r="E60">
        <v>2</v>
      </c>
      <c r="F60">
        <v>2</v>
      </c>
      <c r="G60">
        <v>2</v>
      </c>
      <c r="H60">
        <v>2</v>
      </c>
      <c r="I60">
        <v>2</v>
      </c>
      <c r="J60">
        <v>2</v>
      </c>
      <c r="K60">
        <v>2</v>
      </c>
      <c r="L60">
        <v>2</v>
      </c>
      <c r="M60">
        <f t="shared" si="0"/>
        <v>18</v>
      </c>
      <c r="N60" s="14">
        <v>2</v>
      </c>
      <c r="O60" s="15">
        <v>2</v>
      </c>
      <c r="P60" s="15">
        <v>2</v>
      </c>
      <c r="Q60" s="17">
        <v>2</v>
      </c>
      <c r="R60" s="17">
        <v>2</v>
      </c>
      <c r="S60" s="17">
        <v>2</v>
      </c>
      <c r="T60" s="17">
        <v>2</v>
      </c>
      <c r="U60" s="17">
        <v>2</v>
      </c>
      <c r="V60" s="17">
        <v>2</v>
      </c>
      <c r="W60">
        <f t="shared" si="1"/>
        <v>18</v>
      </c>
      <c r="X60" s="17"/>
      <c r="Y60" s="15">
        <v>0.1</v>
      </c>
      <c r="Z60" s="15">
        <v>-0.4</v>
      </c>
      <c r="AA60" s="17">
        <v>1.5</v>
      </c>
      <c r="AB60" s="17">
        <v>0.4</v>
      </c>
      <c r="AC60" s="17"/>
      <c r="AD60" s="17"/>
      <c r="AE60" s="17">
        <v>0.5</v>
      </c>
      <c r="AG60" s="17"/>
      <c r="AH60">
        <f t="shared" si="2"/>
        <v>2.1</v>
      </c>
      <c r="AI60" s="17">
        <v>3.75</v>
      </c>
      <c r="AJ60" s="17">
        <v>6.5</v>
      </c>
      <c r="AK60" s="17">
        <v>7.5</v>
      </c>
      <c r="AL60" s="17">
        <v>3</v>
      </c>
      <c r="AM60" s="15">
        <v>4</v>
      </c>
      <c r="AN60" s="15">
        <v>0.4</v>
      </c>
      <c r="AP60" s="1">
        <f t="shared" si="3"/>
        <v>63.25</v>
      </c>
    </row>
    <row r="61" spans="1:42" ht="13.5" thickBot="1">
      <c r="A61">
        <v>13</v>
      </c>
      <c r="B61" s="11" t="s">
        <v>69</v>
      </c>
      <c r="C61">
        <v>152</v>
      </c>
      <c r="D61">
        <v>2</v>
      </c>
      <c r="E61">
        <v>2</v>
      </c>
      <c r="F61">
        <v>2</v>
      </c>
      <c r="G61">
        <v>2</v>
      </c>
      <c r="H61">
        <v>2</v>
      </c>
      <c r="I61">
        <v>2</v>
      </c>
      <c r="J61">
        <v>2</v>
      </c>
      <c r="K61">
        <v>2</v>
      </c>
      <c r="L61">
        <v>2</v>
      </c>
      <c r="M61">
        <f t="shared" si="0"/>
        <v>18</v>
      </c>
      <c r="N61" s="14">
        <v>2</v>
      </c>
      <c r="O61" s="15">
        <v>2</v>
      </c>
      <c r="P61" s="15">
        <v>2</v>
      </c>
      <c r="Q61" s="17">
        <v>2</v>
      </c>
      <c r="R61" s="17">
        <v>2</v>
      </c>
      <c r="S61" s="17">
        <v>2</v>
      </c>
      <c r="T61" s="17">
        <v>2</v>
      </c>
      <c r="U61" s="17">
        <v>2</v>
      </c>
      <c r="V61" s="17">
        <v>2</v>
      </c>
      <c r="W61">
        <f t="shared" si="1"/>
        <v>18</v>
      </c>
      <c r="X61" s="17"/>
      <c r="Y61" s="15">
        <v>0.1</v>
      </c>
      <c r="Z61" s="15">
        <v>0.2</v>
      </c>
      <c r="AA61" s="17">
        <v>0.1</v>
      </c>
      <c r="AB61" s="17">
        <v>0.45</v>
      </c>
      <c r="AC61" s="17">
        <v>0.8</v>
      </c>
      <c r="AD61" s="17">
        <v>0.5</v>
      </c>
      <c r="AE61" s="17"/>
      <c r="AG61" s="17"/>
      <c r="AH61">
        <f t="shared" si="2"/>
        <v>2.1500000000000004</v>
      </c>
      <c r="AI61" s="17">
        <v>5</v>
      </c>
      <c r="AJ61" s="17">
        <v>7.5</v>
      </c>
      <c r="AK61" s="17">
        <v>8</v>
      </c>
      <c r="AL61" s="17">
        <v>5.5</v>
      </c>
      <c r="AM61" s="15">
        <v>9.5</v>
      </c>
      <c r="AN61" s="15">
        <v>2.4</v>
      </c>
      <c r="AP61" s="1">
        <f t="shared" si="3"/>
        <v>76.05000000000001</v>
      </c>
    </row>
    <row r="62" spans="1:42" ht="13.5" thickBot="1">
      <c r="A62">
        <v>14</v>
      </c>
      <c r="B62" s="11" t="s">
        <v>70</v>
      </c>
      <c r="C62">
        <v>152</v>
      </c>
      <c r="D62">
        <v>2</v>
      </c>
      <c r="E62">
        <v>2</v>
      </c>
      <c r="F62">
        <v>2</v>
      </c>
      <c r="G62">
        <v>2</v>
      </c>
      <c r="H62">
        <v>2</v>
      </c>
      <c r="I62">
        <v>2</v>
      </c>
      <c r="J62">
        <v>2</v>
      </c>
      <c r="K62">
        <v>2</v>
      </c>
      <c r="L62">
        <v>2</v>
      </c>
      <c r="M62">
        <f t="shared" si="0"/>
        <v>18</v>
      </c>
      <c r="N62" s="14">
        <v>2</v>
      </c>
      <c r="O62" s="15">
        <v>2</v>
      </c>
      <c r="P62" s="15">
        <v>2</v>
      </c>
      <c r="Q62" s="17">
        <v>2</v>
      </c>
      <c r="R62" s="17">
        <v>2</v>
      </c>
      <c r="S62" s="17">
        <v>2</v>
      </c>
      <c r="T62" s="17">
        <v>2</v>
      </c>
      <c r="U62" s="17">
        <v>2</v>
      </c>
      <c r="V62" s="17">
        <v>2</v>
      </c>
      <c r="W62">
        <f t="shared" si="1"/>
        <v>18</v>
      </c>
      <c r="X62" s="17">
        <v>0.5</v>
      </c>
      <c r="Y62" s="15">
        <v>1.5</v>
      </c>
      <c r="Z62" s="15">
        <v>1.9</v>
      </c>
      <c r="AA62" s="17">
        <v>0.5</v>
      </c>
      <c r="AB62" s="17">
        <v>1.05</v>
      </c>
      <c r="AC62" s="17">
        <v>0.4</v>
      </c>
      <c r="AD62" s="17">
        <v>1.75</v>
      </c>
      <c r="AE62" s="17">
        <v>0.3</v>
      </c>
      <c r="AG62" s="17">
        <v>1.1</v>
      </c>
      <c r="AH62">
        <f t="shared" si="2"/>
        <v>9</v>
      </c>
      <c r="AI62" s="17">
        <v>5.5</v>
      </c>
      <c r="AJ62" s="17">
        <v>9.5</v>
      </c>
      <c r="AK62" s="17">
        <v>7</v>
      </c>
      <c r="AL62" s="17">
        <v>10</v>
      </c>
      <c r="AM62" s="15">
        <v>10.5</v>
      </c>
      <c r="AN62" s="15">
        <v>8.6</v>
      </c>
      <c r="AP62" s="1">
        <f t="shared" si="3"/>
        <v>96.1</v>
      </c>
    </row>
    <row r="63" spans="1:42" ht="13.5" thickBot="1">
      <c r="A63">
        <v>15</v>
      </c>
      <c r="B63" s="11" t="s">
        <v>71</v>
      </c>
      <c r="C63">
        <v>152</v>
      </c>
      <c r="D63">
        <v>2</v>
      </c>
      <c r="E63">
        <v>2</v>
      </c>
      <c r="F63">
        <v>0</v>
      </c>
      <c r="G63">
        <v>0</v>
      </c>
      <c r="H63">
        <v>0</v>
      </c>
      <c r="I63">
        <v>2</v>
      </c>
      <c r="J63">
        <v>1</v>
      </c>
      <c r="K63">
        <v>0</v>
      </c>
      <c r="L63">
        <v>1</v>
      </c>
      <c r="M63">
        <f aca="true" t="shared" si="4" ref="M63:M97">SUM(D63:L63)</f>
        <v>8</v>
      </c>
      <c r="N63" s="14">
        <v>0</v>
      </c>
      <c r="O63" s="15">
        <v>0</v>
      </c>
      <c r="P63" s="15">
        <v>1</v>
      </c>
      <c r="Q63" s="17">
        <v>0</v>
      </c>
      <c r="R63" s="17">
        <v>2</v>
      </c>
      <c r="S63" s="17">
        <v>2</v>
      </c>
      <c r="T63" s="17">
        <v>1.81</v>
      </c>
      <c r="U63" s="17">
        <v>0</v>
      </c>
      <c r="V63" s="17">
        <v>0</v>
      </c>
      <c r="W63">
        <f aca="true" t="shared" si="5" ref="W63:W97">SUM(N63:V63)</f>
        <v>6.8100000000000005</v>
      </c>
      <c r="X63" s="17"/>
      <c r="Y63" s="15"/>
      <c r="Z63" s="15">
        <v>0.4</v>
      </c>
      <c r="AA63" s="17"/>
      <c r="AB63" s="17">
        <v>0.4</v>
      </c>
      <c r="AC63" s="17"/>
      <c r="AD63" s="17"/>
      <c r="AE63" s="17"/>
      <c r="AG63" s="17"/>
      <c r="AH63">
        <f aca="true" t="shared" si="6" ref="AH63:AH97">SUM(X63:AG63)</f>
        <v>0.8</v>
      </c>
      <c r="AI63" s="17"/>
      <c r="AJ63" s="17"/>
      <c r="AK63" s="17"/>
      <c r="AL63" s="17"/>
      <c r="AM63" s="15"/>
      <c r="AN63" s="15"/>
      <c r="AP63" s="1">
        <f aca="true" t="shared" si="7" ref="AP63:AP97">M63+W63+AH63+AI63+AJ63+AK63+AL63+AM63+AN63+AO63</f>
        <v>15.610000000000001</v>
      </c>
    </row>
    <row r="64" spans="1:42" ht="13.5" thickBot="1">
      <c r="A64">
        <v>16</v>
      </c>
      <c r="B64" s="11" t="s">
        <v>72</v>
      </c>
      <c r="C64">
        <v>152</v>
      </c>
      <c r="D64">
        <v>2</v>
      </c>
      <c r="E64">
        <v>2</v>
      </c>
      <c r="F64">
        <v>2</v>
      </c>
      <c r="G64">
        <v>2</v>
      </c>
      <c r="H64">
        <v>2</v>
      </c>
      <c r="I64">
        <v>2</v>
      </c>
      <c r="J64">
        <v>2</v>
      </c>
      <c r="K64">
        <v>2</v>
      </c>
      <c r="L64">
        <v>2</v>
      </c>
      <c r="M64">
        <f t="shared" si="4"/>
        <v>18</v>
      </c>
      <c r="N64" s="14">
        <v>2</v>
      </c>
      <c r="O64" s="15">
        <v>2</v>
      </c>
      <c r="P64" s="15">
        <v>2</v>
      </c>
      <c r="Q64" s="17">
        <v>2</v>
      </c>
      <c r="R64" s="17">
        <v>2</v>
      </c>
      <c r="S64" s="17">
        <v>0</v>
      </c>
      <c r="T64" s="17">
        <v>2</v>
      </c>
      <c r="U64" s="17">
        <v>2</v>
      </c>
      <c r="V64" s="17">
        <v>2</v>
      </c>
      <c r="W64">
        <f t="shared" si="5"/>
        <v>16</v>
      </c>
      <c r="X64" s="17"/>
      <c r="Y64" s="15">
        <v>0.3</v>
      </c>
      <c r="Z64" s="15">
        <v>2.4</v>
      </c>
      <c r="AA64" s="17">
        <v>1</v>
      </c>
      <c r="AB64" s="17">
        <v>0.5</v>
      </c>
      <c r="AC64" s="17"/>
      <c r="AD64" s="17">
        <v>1.3</v>
      </c>
      <c r="AE64" s="17">
        <v>0.75</v>
      </c>
      <c r="AG64" s="17">
        <v>0.8</v>
      </c>
      <c r="AH64">
        <f t="shared" si="6"/>
        <v>7.049999999999999</v>
      </c>
      <c r="AI64" s="17">
        <v>5</v>
      </c>
      <c r="AJ64" s="17">
        <v>8.5</v>
      </c>
      <c r="AK64" s="17">
        <v>8</v>
      </c>
      <c r="AL64" s="17">
        <v>5.5</v>
      </c>
      <c r="AM64" s="15">
        <v>11.5</v>
      </c>
      <c r="AN64" s="15">
        <v>1.1</v>
      </c>
      <c r="AP64" s="1">
        <f t="shared" si="7"/>
        <v>80.64999999999999</v>
      </c>
    </row>
    <row r="65" spans="1:42" ht="13.5" thickBot="1">
      <c r="A65">
        <v>17</v>
      </c>
      <c r="B65" s="11" t="s">
        <v>73</v>
      </c>
      <c r="C65">
        <v>152</v>
      </c>
      <c r="D65">
        <v>2</v>
      </c>
      <c r="E65">
        <v>2</v>
      </c>
      <c r="F65">
        <v>2</v>
      </c>
      <c r="G65">
        <v>2</v>
      </c>
      <c r="H65">
        <v>2</v>
      </c>
      <c r="I65">
        <v>2</v>
      </c>
      <c r="J65">
        <v>2</v>
      </c>
      <c r="K65">
        <v>2</v>
      </c>
      <c r="L65">
        <v>2</v>
      </c>
      <c r="M65">
        <f t="shared" si="4"/>
        <v>18</v>
      </c>
      <c r="N65" s="14">
        <v>2</v>
      </c>
      <c r="O65" s="15">
        <v>2</v>
      </c>
      <c r="P65" s="15">
        <v>2</v>
      </c>
      <c r="Q65" s="17">
        <v>2</v>
      </c>
      <c r="R65" s="17">
        <v>2</v>
      </c>
      <c r="S65" s="17">
        <v>2</v>
      </c>
      <c r="T65" s="17">
        <v>2</v>
      </c>
      <c r="U65" s="17">
        <v>2</v>
      </c>
      <c r="V65" s="17">
        <v>2</v>
      </c>
      <c r="W65">
        <f t="shared" si="5"/>
        <v>18</v>
      </c>
      <c r="X65" s="17">
        <v>2</v>
      </c>
      <c r="Y65" s="15">
        <v>-2</v>
      </c>
      <c r="Z65" s="15">
        <v>0.5</v>
      </c>
      <c r="AA65" s="17">
        <v>1.5</v>
      </c>
      <c r="AB65" s="17">
        <v>0.3</v>
      </c>
      <c r="AC65" s="17">
        <v>0.3</v>
      </c>
      <c r="AD65" s="17">
        <v>1</v>
      </c>
      <c r="AE65" s="17">
        <v>0.3</v>
      </c>
      <c r="AG65" s="17">
        <v>0.05</v>
      </c>
      <c r="AH65">
        <f t="shared" si="6"/>
        <v>3.9499999999999993</v>
      </c>
      <c r="AI65" s="17">
        <v>5</v>
      </c>
      <c r="AJ65" s="17">
        <v>7.5</v>
      </c>
      <c r="AK65" s="17">
        <v>7</v>
      </c>
      <c r="AL65" s="17">
        <v>3.5</v>
      </c>
      <c r="AM65" s="15">
        <v>7</v>
      </c>
      <c r="AN65" s="15">
        <v>0.7</v>
      </c>
      <c r="AP65" s="1">
        <f t="shared" si="7"/>
        <v>70.65</v>
      </c>
    </row>
    <row r="66" spans="1:42" ht="13.5" thickBot="1">
      <c r="A66">
        <v>18</v>
      </c>
      <c r="B66" s="11" t="s">
        <v>74</v>
      </c>
      <c r="C66">
        <v>152</v>
      </c>
      <c r="D66">
        <v>2</v>
      </c>
      <c r="E66">
        <v>2</v>
      </c>
      <c r="F66">
        <v>2</v>
      </c>
      <c r="G66">
        <v>2</v>
      </c>
      <c r="H66">
        <v>2</v>
      </c>
      <c r="I66">
        <v>2</v>
      </c>
      <c r="J66">
        <v>2</v>
      </c>
      <c r="K66">
        <v>2</v>
      </c>
      <c r="L66">
        <v>2</v>
      </c>
      <c r="M66">
        <f t="shared" si="4"/>
        <v>18</v>
      </c>
      <c r="N66" s="14">
        <v>2</v>
      </c>
      <c r="O66" s="15">
        <v>2</v>
      </c>
      <c r="P66" s="15">
        <v>2</v>
      </c>
      <c r="Q66" s="17">
        <v>2</v>
      </c>
      <c r="R66" s="17">
        <v>2</v>
      </c>
      <c r="S66" s="17">
        <v>2</v>
      </c>
      <c r="T66" s="17">
        <v>2</v>
      </c>
      <c r="U66" s="17">
        <v>2</v>
      </c>
      <c r="V66" s="17">
        <v>2</v>
      </c>
      <c r="W66">
        <f t="shared" si="5"/>
        <v>18</v>
      </c>
      <c r="X66" s="17"/>
      <c r="Y66" s="15">
        <v>0.4</v>
      </c>
      <c r="Z66" s="15">
        <v>-0.2</v>
      </c>
      <c r="AA66" s="17">
        <v>0.2</v>
      </c>
      <c r="AB66" s="17"/>
      <c r="AC66" s="17"/>
      <c r="AD66" s="17">
        <v>-2</v>
      </c>
      <c r="AE66" s="17">
        <v>0.5</v>
      </c>
      <c r="AG66" s="17">
        <v>0.3</v>
      </c>
      <c r="AH66">
        <f t="shared" si="6"/>
        <v>-0.8</v>
      </c>
      <c r="AI66" s="17">
        <v>0.9375</v>
      </c>
      <c r="AJ66" s="17">
        <v>2.5</v>
      </c>
      <c r="AK66" s="17">
        <v>2.5</v>
      </c>
      <c r="AL66" s="17">
        <v>5.5</v>
      </c>
      <c r="AM66" s="15">
        <v>7</v>
      </c>
      <c r="AN66" s="15">
        <v>0.4</v>
      </c>
      <c r="AO66" s="18">
        <v>6</v>
      </c>
      <c r="AP66" s="1">
        <f t="shared" si="7"/>
        <v>60.0375</v>
      </c>
    </row>
    <row r="67" spans="1:42" ht="13.5" thickBot="1">
      <c r="A67">
        <v>19</v>
      </c>
      <c r="B67" s="11" t="s">
        <v>75</v>
      </c>
      <c r="C67">
        <v>152</v>
      </c>
      <c r="D67">
        <v>2</v>
      </c>
      <c r="E67">
        <v>2</v>
      </c>
      <c r="F67">
        <v>2</v>
      </c>
      <c r="G67">
        <v>2</v>
      </c>
      <c r="H67">
        <v>2</v>
      </c>
      <c r="I67">
        <v>2</v>
      </c>
      <c r="J67">
        <v>2</v>
      </c>
      <c r="K67">
        <v>2</v>
      </c>
      <c r="L67">
        <v>2</v>
      </c>
      <c r="M67">
        <f t="shared" si="4"/>
        <v>18</v>
      </c>
      <c r="N67" s="14">
        <v>2</v>
      </c>
      <c r="O67" s="15">
        <v>2</v>
      </c>
      <c r="P67" s="15">
        <v>2</v>
      </c>
      <c r="Q67" s="17">
        <v>2</v>
      </c>
      <c r="R67" s="17">
        <v>2</v>
      </c>
      <c r="S67" s="17">
        <v>2</v>
      </c>
      <c r="T67" s="17">
        <v>2</v>
      </c>
      <c r="U67" s="17">
        <v>2</v>
      </c>
      <c r="V67" s="17">
        <v>2</v>
      </c>
      <c r="W67">
        <f t="shared" si="5"/>
        <v>18</v>
      </c>
      <c r="X67" s="17"/>
      <c r="Y67" s="15">
        <v>0.55</v>
      </c>
      <c r="Z67" s="15">
        <v>0.5</v>
      </c>
      <c r="AA67" s="17"/>
      <c r="AB67" s="17">
        <v>1.15</v>
      </c>
      <c r="AC67" s="17"/>
      <c r="AD67" s="17">
        <v>1.2</v>
      </c>
      <c r="AE67" s="17"/>
      <c r="AG67" s="17"/>
      <c r="AH67">
        <f t="shared" si="6"/>
        <v>3.4000000000000004</v>
      </c>
      <c r="AI67" s="17">
        <v>8.5</v>
      </c>
      <c r="AJ67" s="17">
        <v>7.5</v>
      </c>
      <c r="AK67" s="17">
        <v>8.5</v>
      </c>
      <c r="AL67" s="17">
        <v>5.5</v>
      </c>
      <c r="AM67" s="15">
        <v>8</v>
      </c>
      <c r="AN67" s="15">
        <v>2.2</v>
      </c>
      <c r="AP67" s="1">
        <f t="shared" si="7"/>
        <v>79.60000000000001</v>
      </c>
    </row>
    <row r="68" spans="1:42" ht="13.5" thickBot="1">
      <c r="A68">
        <v>20</v>
      </c>
      <c r="B68" s="11" t="s">
        <v>76</v>
      </c>
      <c r="C68">
        <v>152</v>
      </c>
      <c r="D68">
        <v>2</v>
      </c>
      <c r="E68">
        <v>2</v>
      </c>
      <c r="F68">
        <v>2</v>
      </c>
      <c r="G68">
        <v>2</v>
      </c>
      <c r="H68">
        <v>2</v>
      </c>
      <c r="I68">
        <v>2</v>
      </c>
      <c r="J68">
        <v>0</v>
      </c>
      <c r="K68">
        <v>2</v>
      </c>
      <c r="L68">
        <v>2</v>
      </c>
      <c r="M68">
        <f t="shared" si="4"/>
        <v>16</v>
      </c>
      <c r="N68" s="14">
        <v>2</v>
      </c>
      <c r="O68" s="15">
        <v>2</v>
      </c>
      <c r="P68" s="15">
        <v>2</v>
      </c>
      <c r="Q68" s="17">
        <v>2</v>
      </c>
      <c r="R68" s="17">
        <v>2</v>
      </c>
      <c r="S68" s="17">
        <v>2</v>
      </c>
      <c r="T68" s="17">
        <v>2</v>
      </c>
      <c r="U68" s="17">
        <v>2</v>
      </c>
      <c r="V68" s="17">
        <v>2</v>
      </c>
      <c r="W68">
        <f t="shared" si="5"/>
        <v>18</v>
      </c>
      <c r="X68" s="17">
        <v>0.25</v>
      </c>
      <c r="Y68" s="15">
        <v>0.65</v>
      </c>
      <c r="Z68" s="15">
        <v>1.1</v>
      </c>
      <c r="AA68" s="17">
        <v>0.25</v>
      </c>
      <c r="AB68" s="17">
        <v>2.1</v>
      </c>
      <c r="AC68" s="17">
        <v>1.5</v>
      </c>
      <c r="AD68" s="17">
        <v>1.05</v>
      </c>
      <c r="AE68" s="17">
        <v>0.5</v>
      </c>
      <c r="AG68" s="17"/>
      <c r="AH68">
        <f t="shared" si="6"/>
        <v>7.3999999999999995</v>
      </c>
      <c r="AI68" s="17">
        <v>3</v>
      </c>
      <c r="AJ68" s="17">
        <v>8.5</v>
      </c>
      <c r="AK68" s="17">
        <v>3.5</v>
      </c>
      <c r="AL68" s="17">
        <v>2.75</v>
      </c>
      <c r="AM68" s="15">
        <v>5</v>
      </c>
      <c r="AN68" s="15">
        <v>2</v>
      </c>
      <c r="AP68" s="1">
        <f t="shared" si="7"/>
        <v>66.15</v>
      </c>
    </row>
    <row r="69" spans="1:42" ht="13.5" thickBot="1">
      <c r="A69">
        <v>21</v>
      </c>
      <c r="B69" s="11" t="s">
        <v>77</v>
      </c>
      <c r="C69">
        <v>152</v>
      </c>
      <c r="D69">
        <v>2</v>
      </c>
      <c r="E69">
        <v>2</v>
      </c>
      <c r="F69">
        <v>2</v>
      </c>
      <c r="G69">
        <v>2</v>
      </c>
      <c r="H69">
        <v>2</v>
      </c>
      <c r="I69">
        <v>2</v>
      </c>
      <c r="J69">
        <v>2</v>
      </c>
      <c r="K69">
        <v>2</v>
      </c>
      <c r="L69">
        <v>2</v>
      </c>
      <c r="M69">
        <f t="shared" si="4"/>
        <v>18</v>
      </c>
      <c r="N69" s="14">
        <v>2</v>
      </c>
      <c r="O69" s="15">
        <v>2</v>
      </c>
      <c r="P69" s="15">
        <v>2</v>
      </c>
      <c r="Q69" s="17">
        <v>2</v>
      </c>
      <c r="R69" s="17">
        <v>2</v>
      </c>
      <c r="S69" s="17">
        <v>2</v>
      </c>
      <c r="T69" s="17">
        <v>2</v>
      </c>
      <c r="U69" s="17">
        <v>2</v>
      </c>
      <c r="V69" s="17">
        <v>2</v>
      </c>
      <c r="W69">
        <f t="shared" si="5"/>
        <v>18</v>
      </c>
      <c r="X69" s="17"/>
      <c r="Y69" s="15">
        <v>1.35</v>
      </c>
      <c r="Z69" s="15">
        <v>0.7</v>
      </c>
      <c r="AA69" s="17">
        <v>1.4</v>
      </c>
      <c r="AB69" s="17">
        <v>1.5</v>
      </c>
      <c r="AC69" s="17">
        <v>4.6</v>
      </c>
      <c r="AD69" s="17">
        <v>4.5</v>
      </c>
      <c r="AE69" s="17">
        <v>1</v>
      </c>
      <c r="AG69" s="17"/>
      <c r="AH69">
        <f t="shared" si="6"/>
        <v>15.049999999999999</v>
      </c>
      <c r="AI69" s="17">
        <v>5</v>
      </c>
      <c r="AJ69" s="17">
        <v>9</v>
      </c>
      <c r="AK69" s="17">
        <v>9</v>
      </c>
      <c r="AL69" s="17">
        <v>6</v>
      </c>
      <c r="AM69" s="15">
        <v>7.5</v>
      </c>
      <c r="AN69" s="15">
        <v>1.7</v>
      </c>
      <c r="AP69" s="1">
        <f t="shared" si="7"/>
        <v>89.25</v>
      </c>
    </row>
    <row r="70" spans="1:42" ht="13.5" thickBot="1">
      <c r="A70">
        <v>22</v>
      </c>
      <c r="B70" s="11" t="s">
        <v>78</v>
      </c>
      <c r="C70">
        <v>152</v>
      </c>
      <c r="D70">
        <v>2</v>
      </c>
      <c r="E70">
        <v>2</v>
      </c>
      <c r="F70">
        <v>2</v>
      </c>
      <c r="G70">
        <v>2</v>
      </c>
      <c r="H70">
        <v>2</v>
      </c>
      <c r="I70">
        <v>2</v>
      </c>
      <c r="J70">
        <v>2</v>
      </c>
      <c r="K70">
        <v>2</v>
      </c>
      <c r="L70">
        <v>2</v>
      </c>
      <c r="M70">
        <f t="shared" si="4"/>
        <v>18</v>
      </c>
      <c r="N70" s="14">
        <v>2</v>
      </c>
      <c r="O70" s="15">
        <v>2</v>
      </c>
      <c r="P70" s="15">
        <v>2</v>
      </c>
      <c r="Q70" s="17">
        <v>2</v>
      </c>
      <c r="R70" s="17">
        <v>2</v>
      </c>
      <c r="S70" s="17">
        <v>2</v>
      </c>
      <c r="T70" s="17">
        <v>2</v>
      </c>
      <c r="U70" s="17">
        <v>2</v>
      </c>
      <c r="V70" s="17">
        <v>2</v>
      </c>
      <c r="W70">
        <f t="shared" si="5"/>
        <v>18</v>
      </c>
      <c r="X70" s="17"/>
      <c r="Y70" s="15">
        <v>0.5</v>
      </c>
      <c r="Z70" s="15">
        <v>0.6</v>
      </c>
      <c r="AA70" s="17"/>
      <c r="AB70" s="17">
        <v>0.4</v>
      </c>
      <c r="AC70" s="17"/>
      <c r="AD70" s="17">
        <v>-0.5</v>
      </c>
      <c r="AE70" s="17"/>
      <c r="AG70" s="17"/>
      <c r="AH70">
        <f t="shared" si="6"/>
        <v>1</v>
      </c>
      <c r="AI70" s="17">
        <v>4</v>
      </c>
      <c r="AJ70" s="17">
        <v>5</v>
      </c>
      <c r="AK70" s="17">
        <v>3.25</v>
      </c>
      <c r="AL70" s="17">
        <v>6</v>
      </c>
      <c r="AM70" s="15">
        <v>10.5</v>
      </c>
      <c r="AN70" s="15">
        <v>0.5</v>
      </c>
      <c r="AP70" s="1">
        <f t="shared" si="7"/>
        <v>66.25</v>
      </c>
    </row>
    <row r="71" spans="1:42" ht="13.5" thickBot="1">
      <c r="A71">
        <v>23</v>
      </c>
      <c r="B71" s="11" t="s">
        <v>79</v>
      </c>
      <c r="C71">
        <v>152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1</v>
      </c>
      <c r="L71">
        <v>0</v>
      </c>
      <c r="M71">
        <f t="shared" si="4"/>
        <v>1</v>
      </c>
      <c r="N71" s="14">
        <v>2</v>
      </c>
      <c r="O71" s="15">
        <v>2</v>
      </c>
      <c r="P71" s="15">
        <v>2</v>
      </c>
      <c r="Q71" s="17">
        <v>2</v>
      </c>
      <c r="R71" s="17">
        <v>2</v>
      </c>
      <c r="S71" s="17">
        <v>2</v>
      </c>
      <c r="T71" s="17">
        <v>2</v>
      </c>
      <c r="U71" s="17">
        <v>2</v>
      </c>
      <c r="V71" s="17">
        <v>2</v>
      </c>
      <c r="W71">
        <f t="shared" si="5"/>
        <v>18</v>
      </c>
      <c r="X71" s="17"/>
      <c r="Y71" s="15"/>
      <c r="Z71" s="15">
        <v>0.6</v>
      </c>
      <c r="AA71" s="17"/>
      <c r="AB71" s="17">
        <v>0.4</v>
      </c>
      <c r="AC71" s="17"/>
      <c r="AD71" s="17"/>
      <c r="AE71" s="17"/>
      <c r="AG71" s="17"/>
      <c r="AH71">
        <f t="shared" si="6"/>
        <v>1</v>
      </c>
      <c r="AI71" s="17">
        <v>1.25</v>
      </c>
      <c r="AJ71" s="17">
        <v>0.625</v>
      </c>
      <c r="AK71" s="17">
        <v>1.375</v>
      </c>
      <c r="AL71" s="17">
        <v>6</v>
      </c>
      <c r="AM71" s="15">
        <v>8.5</v>
      </c>
      <c r="AN71" s="15">
        <v>0.6</v>
      </c>
      <c r="AP71" s="1">
        <f t="shared" si="7"/>
        <v>38.35</v>
      </c>
    </row>
    <row r="72" spans="1:42" ht="13.5" thickBot="1">
      <c r="A72">
        <v>24</v>
      </c>
      <c r="B72" s="11" t="s">
        <v>80</v>
      </c>
      <c r="C72">
        <v>152</v>
      </c>
      <c r="D72">
        <v>2</v>
      </c>
      <c r="E72">
        <v>2</v>
      </c>
      <c r="F72">
        <v>0</v>
      </c>
      <c r="G72">
        <v>2</v>
      </c>
      <c r="H72">
        <v>2</v>
      </c>
      <c r="I72">
        <v>2</v>
      </c>
      <c r="J72">
        <v>0</v>
      </c>
      <c r="K72">
        <v>2</v>
      </c>
      <c r="L72">
        <v>2</v>
      </c>
      <c r="M72">
        <f t="shared" si="4"/>
        <v>14</v>
      </c>
      <c r="N72" s="14">
        <v>2</v>
      </c>
      <c r="O72" s="15">
        <v>2</v>
      </c>
      <c r="P72" s="15">
        <v>2</v>
      </c>
      <c r="Q72" s="17">
        <v>2</v>
      </c>
      <c r="R72" s="17">
        <v>2</v>
      </c>
      <c r="S72" s="17">
        <v>2</v>
      </c>
      <c r="T72" s="17">
        <v>2</v>
      </c>
      <c r="U72" s="17">
        <v>2</v>
      </c>
      <c r="V72" s="17">
        <v>2</v>
      </c>
      <c r="W72">
        <f t="shared" si="5"/>
        <v>18</v>
      </c>
      <c r="X72" s="17"/>
      <c r="Y72" s="15"/>
      <c r="Z72" s="15">
        <v>0.4</v>
      </c>
      <c r="AA72" s="17"/>
      <c r="AB72" s="17">
        <v>0.45</v>
      </c>
      <c r="AC72" s="17"/>
      <c r="AD72" s="17"/>
      <c r="AE72" s="17">
        <v>0.7</v>
      </c>
      <c r="AG72" s="17"/>
      <c r="AH72">
        <f t="shared" si="6"/>
        <v>1.55</v>
      </c>
      <c r="AI72" s="17">
        <v>3.5</v>
      </c>
      <c r="AJ72" s="17">
        <v>6</v>
      </c>
      <c r="AK72" s="17">
        <v>6.5</v>
      </c>
      <c r="AL72" s="17">
        <v>7</v>
      </c>
      <c r="AM72" s="15">
        <v>8.5</v>
      </c>
      <c r="AN72" s="15">
        <v>1</v>
      </c>
      <c r="AP72" s="1">
        <f t="shared" si="7"/>
        <v>66.05</v>
      </c>
    </row>
    <row r="73" spans="1:42" ht="13.5" thickBot="1">
      <c r="A73">
        <v>25</v>
      </c>
      <c r="B73" s="11" t="s">
        <v>81</v>
      </c>
      <c r="C73">
        <v>152</v>
      </c>
      <c r="D73">
        <v>2</v>
      </c>
      <c r="E73">
        <v>2</v>
      </c>
      <c r="F73">
        <v>2</v>
      </c>
      <c r="G73">
        <v>2</v>
      </c>
      <c r="H73">
        <v>2</v>
      </c>
      <c r="I73">
        <v>2</v>
      </c>
      <c r="J73">
        <v>2</v>
      </c>
      <c r="K73">
        <v>2</v>
      </c>
      <c r="L73">
        <v>2</v>
      </c>
      <c r="M73">
        <f t="shared" si="4"/>
        <v>18</v>
      </c>
      <c r="N73" s="14">
        <v>2</v>
      </c>
      <c r="O73" s="15">
        <v>2</v>
      </c>
      <c r="P73" s="15">
        <v>2</v>
      </c>
      <c r="Q73" s="17">
        <v>2</v>
      </c>
      <c r="R73" s="17">
        <v>2</v>
      </c>
      <c r="S73" s="17">
        <v>2</v>
      </c>
      <c r="T73" s="17">
        <v>2</v>
      </c>
      <c r="U73" s="17">
        <v>2</v>
      </c>
      <c r="V73" s="17">
        <v>2</v>
      </c>
      <c r="W73">
        <f t="shared" si="5"/>
        <v>18</v>
      </c>
      <c r="X73" s="17">
        <v>0.25</v>
      </c>
      <c r="Y73" s="15">
        <v>0.7</v>
      </c>
      <c r="Z73" s="15">
        <v>2.3</v>
      </c>
      <c r="AA73" s="17"/>
      <c r="AB73" s="17">
        <v>2.6</v>
      </c>
      <c r="AC73" s="17">
        <v>1</v>
      </c>
      <c r="AD73" s="17">
        <v>3</v>
      </c>
      <c r="AE73" s="17">
        <v>1</v>
      </c>
      <c r="AG73" s="17">
        <v>1.5</v>
      </c>
      <c r="AH73">
        <f t="shared" si="6"/>
        <v>12.35</v>
      </c>
      <c r="AI73" s="17">
        <v>6.5</v>
      </c>
      <c r="AJ73" s="17">
        <v>7.5</v>
      </c>
      <c r="AK73" s="17">
        <v>4.25</v>
      </c>
      <c r="AL73" s="17">
        <v>7.5</v>
      </c>
      <c r="AM73" s="15">
        <v>10.5</v>
      </c>
      <c r="AN73" s="15">
        <v>2.1</v>
      </c>
      <c r="AP73" s="1">
        <f t="shared" si="7"/>
        <v>86.69999999999999</v>
      </c>
    </row>
    <row r="74" spans="41:42" ht="12.75">
      <c r="AO74" s="6" t="s">
        <v>9</v>
      </c>
      <c r="AP74">
        <f>AVERAGE(AP49:AP73)</f>
        <v>70.16022</v>
      </c>
    </row>
    <row r="76" ht="13.5" thickBot="1">
      <c r="B76" s="1" t="s">
        <v>82</v>
      </c>
    </row>
    <row r="77" spans="1:42" ht="13.5" thickBot="1">
      <c r="A77">
        <v>1</v>
      </c>
      <c r="B77" s="7" t="s">
        <v>83</v>
      </c>
      <c r="C77">
        <v>153</v>
      </c>
      <c r="D77">
        <v>2</v>
      </c>
      <c r="E77">
        <v>2</v>
      </c>
      <c r="F77">
        <v>0</v>
      </c>
      <c r="G77">
        <v>2</v>
      </c>
      <c r="H77">
        <v>2</v>
      </c>
      <c r="I77">
        <v>0</v>
      </c>
      <c r="J77">
        <v>0</v>
      </c>
      <c r="K77">
        <v>0</v>
      </c>
      <c r="L77">
        <v>0</v>
      </c>
      <c r="M77">
        <f t="shared" si="4"/>
        <v>8</v>
      </c>
      <c r="N77" s="12">
        <v>2</v>
      </c>
      <c r="O77" s="13">
        <v>2</v>
      </c>
      <c r="P77" s="13">
        <v>0</v>
      </c>
      <c r="Q77" s="16">
        <v>2</v>
      </c>
      <c r="R77" s="16">
        <v>2</v>
      </c>
      <c r="S77" s="16">
        <v>2</v>
      </c>
      <c r="T77" s="16">
        <v>2</v>
      </c>
      <c r="U77" s="16">
        <v>2</v>
      </c>
      <c r="V77" s="16">
        <v>2</v>
      </c>
      <c r="W77">
        <f t="shared" si="5"/>
        <v>16</v>
      </c>
      <c r="X77" s="16"/>
      <c r="Y77" s="13">
        <v>0.3</v>
      </c>
      <c r="Z77" s="13"/>
      <c r="AA77" s="16"/>
      <c r="AB77" s="16">
        <v>0.3</v>
      </c>
      <c r="AC77" s="16">
        <v>-2</v>
      </c>
      <c r="AD77" s="16"/>
      <c r="AE77" s="16"/>
      <c r="AF77" s="16"/>
      <c r="AG77" s="16"/>
      <c r="AH77">
        <f t="shared" si="6"/>
        <v>-1.4</v>
      </c>
      <c r="AI77" s="16">
        <v>5</v>
      </c>
      <c r="AJ77" s="16"/>
      <c r="AK77" s="16"/>
      <c r="AL77" s="16"/>
      <c r="AM77" s="13">
        <v>6.5</v>
      </c>
      <c r="AN77" s="13">
        <v>0.4</v>
      </c>
      <c r="AP77" s="1">
        <f t="shared" si="7"/>
        <v>34.5</v>
      </c>
    </row>
    <row r="78" spans="1:42" ht="13.5" thickBot="1">
      <c r="A78">
        <v>2</v>
      </c>
      <c r="B78" s="8" t="s">
        <v>84</v>
      </c>
      <c r="C78">
        <v>153</v>
      </c>
      <c r="D78">
        <v>2</v>
      </c>
      <c r="E78">
        <v>2</v>
      </c>
      <c r="F78">
        <v>2</v>
      </c>
      <c r="G78">
        <v>0</v>
      </c>
      <c r="H78">
        <v>2</v>
      </c>
      <c r="I78">
        <v>0</v>
      </c>
      <c r="J78">
        <v>2</v>
      </c>
      <c r="K78">
        <v>0</v>
      </c>
      <c r="L78">
        <v>0</v>
      </c>
      <c r="M78">
        <f t="shared" si="4"/>
        <v>10</v>
      </c>
      <c r="N78" s="14">
        <v>2</v>
      </c>
      <c r="O78" s="15">
        <v>1.89</v>
      </c>
      <c r="P78" s="15">
        <v>2</v>
      </c>
      <c r="Q78" s="17">
        <v>2</v>
      </c>
      <c r="R78" s="17">
        <v>2</v>
      </c>
      <c r="S78" s="17">
        <v>2</v>
      </c>
      <c r="T78" s="17">
        <v>2</v>
      </c>
      <c r="U78" s="17">
        <v>2</v>
      </c>
      <c r="V78" s="17">
        <v>2</v>
      </c>
      <c r="W78">
        <f t="shared" si="5"/>
        <v>17.89</v>
      </c>
      <c r="X78" s="17">
        <v>2</v>
      </c>
      <c r="Y78" s="15">
        <v>-1.2</v>
      </c>
      <c r="Z78" s="15">
        <v>-0.2</v>
      </c>
      <c r="AA78" s="17"/>
      <c r="AB78" s="17">
        <v>0.5</v>
      </c>
      <c r="AC78" s="17">
        <v>-1.5</v>
      </c>
      <c r="AD78" s="17">
        <v>2</v>
      </c>
      <c r="AE78" s="17">
        <v>-2</v>
      </c>
      <c r="AF78" s="17"/>
      <c r="AG78" s="17"/>
      <c r="AH78">
        <f t="shared" si="6"/>
        <v>-0.3999999999999999</v>
      </c>
      <c r="AI78" s="17">
        <v>8</v>
      </c>
      <c r="AJ78" s="17">
        <v>5.5</v>
      </c>
      <c r="AK78" s="17">
        <v>6.5</v>
      </c>
      <c r="AL78" s="17">
        <v>8</v>
      </c>
      <c r="AM78" s="15">
        <v>6.5</v>
      </c>
      <c r="AN78" s="15">
        <v>0.9</v>
      </c>
      <c r="AP78" s="1">
        <f t="shared" si="7"/>
        <v>62.89</v>
      </c>
    </row>
    <row r="79" spans="1:42" ht="13.5" thickBot="1">
      <c r="A79">
        <v>3</v>
      </c>
      <c r="B79" s="8" t="s">
        <v>85</v>
      </c>
      <c r="C79">
        <v>153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2</v>
      </c>
      <c r="K79">
        <v>2</v>
      </c>
      <c r="L79">
        <v>0</v>
      </c>
      <c r="M79">
        <f t="shared" si="4"/>
        <v>4</v>
      </c>
      <c r="N79" s="14">
        <v>0</v>
      </c>
      <c r="O79" s="15">
        <v>0</v>
      </c>
      <c r="P79" s="15">
        <v>0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>
        <f t="shared" si="5"/>
        <v>0</v>
      </c>
      <c r="X79" s="17"/>
      <c r="Y79" s="15"/>
      <c r="Z79" s="15"/>
      <c r="AA79" s="17"/>
      <c r="AB79" s="17"/>
      <c r="AC79" s="17"/>
      <c r="AD79" s="17"/>
      <c r="AE79" s="17"/>
      <c r="AF79" s="17"/>
      <c r="AG79" s="17"/>
      <c r="AH79">
        <f t="shared" si="6"/>
        <v>0</v>
      </c>
      <c r="AI79" s="17"/>
      <c r="AJ79" s="17"/>
      <c r="AK79" s="17"/>
      <c r="AL79" s="17"/>
      <c r="AM79" s="15"/>
      <c r="AN79" s="15"/>
      <c r="AP79" s="1">
        <f t="shared" si="7"/>
        <v>4</v>
      </c>
    </row>
    <row r="80" spans="1:42" ht="13.5" thickBot="1">
      <c r="A80">
        <v>4</v>
      </c>
      <c r="B80" s="8" t="s">
        <v>86</v>
      </c>
      <c r="C80">
        <v>153</v>
      </c>
      <c r="D80">
        <v>2</v>
      </c>
      <c r="E80">
        <v>2</v>
      </c>
      <c r="F80">
        <v>2</v>
      </c>
      <c r="G80">
        <v>2</v>
      </c>
      <c r="H80">
        <v>2</v>
      </c>
      <c r="I80">
        <v>2</v>
      </c>
      <c r="J80">
        <v>2</v>
      </c>
      <c r="K80">
        <v>2</v>
      </c>
      <c r="L80">
        <v>2</v>
      </c>
      <c r="M80">
        <f t="shared" si="4"/>
        <v>18</v>
      </c>
      <c r="N80" s="14">
        <v>2</v>
      </c>
      <c r="O80" s="15">
        <v>2</v>
      </c>
      <c r="P80" s="15">
        <v>2</v>
      </c>
      <c r="Q80" s="17">
        <v>2</v>
      </c>
      <c r="R80" s="17">
        <v>2</v>
      </c>
      <c r="S80" s="17">
        <v>2</v>
      </c>
      <c r="T80" s="17">
        <v>2</v>
      </c>
      <c r="U80" s="17">
        <v>2</v>
      </c>
      <c r="V80" s="17">
        <v>2</v>
      </c>
      <c r="W80">
        <f t="shared" si="5"/>
        <v>18</v>
      </c>
      <c r="X80" s="17"/>
      <c r="Y80" s="15">
        <v>0.9</v>
      </c>
      <c r="Z80" s="15">
        <v>2</v>
      </c>
      <c r="AA80" s="17"/>
      <c r="AB80" s="17">
        <v>4.3</v>
      </c>
      <c r="AC80" s="17">
        <v>2.3</v>
      </c>
      <c r="AD80" s="17">
        <v>1.6</v>
      </c>
      <c r="AE80" s="17">
        <v>1.75</v>
      </c>
      <c r="AF80" s="17"/>
      <c r="AG80" s="17">
        <v>0.6</v>
      </c>
      <c r="AH80">
        <f t="shared" si="6"/>
        <v>13.45</v>
      </c>
      <c r="AI80" s="17">
        <v>3.5</v>
      </c>
      <c r="AJ80" s="17">
        <v>9.5</v>
      </c>
      <c r="AK80" s="17">
        <v>8.5</v>
      </c>
      <c r="AL80" s="17">
        <v>8.5</v>
      </c>
      <c r="AM80" s="15">
        <v>10.5</v>
      </c>
      <c r="AN80" s="15">
        <v>11.1</v>
      </c>
      <c r="AP80" s="1">
        <f t="shared" si="7"/>
        <v>101.05</v>
      </c>
    </row>
    <row r="81" spans="1:42" ht="13.5" thickBot="1">
      <c r="A81">
        <v>5</v>
      </c>
      <c r="B81" s="8" t="s">
        <v>87</v>
      </c>
      <c r="C81">
        <v>153</v>
      </c>
      <c r="D81">
        <v>2</v>
      </c>
      <c r="E81">
        <v>0</v>
      </c>
      <c r="F81">
        <v>2</v>
      </c>
      <c r="G81">
        <v>2</v>
      </c>
      <c r="H81">
        <v>0</v>
      </c>
      <c r="I81">
        <v>2</v>
      </c>
      <c r="J81">
        <v>2</v>
      </c>
      <c r="K81">
        <v>2</v>
      </c>
      <c r="L81">
        <v>2</v>
      </c>
      <c r="M81">
        <f t="shared" si="4"/>
        <v>14</v>
      </c>
      <c r="N81" s="14">
        <v>2</v>
      </c>
      <c r="O81" s="15">
        <v>2</v>
      </c>
      <c r="P81" s="15">
        <v>2</v>
      </c>
      <c r="Q81" s="17">
        <v>2</v>
      </c>
      <c r="R81" s="17">
        <v>2</v>
      </c>
      <c r="S81" s="17">
        <v>2</v>
      </c>
      <c r="T81" s="17">
        <v>2</v>
      </c>
      <c r="U81" s="17">
        <v>2</v>
      </c>
      <c r="V81" s="17">
        <v>2</v>
      </c>
      <c r="W81">
        <f t="shared" si="5"/>
        <v>18</v>
      </c>
      <c r="X81" s="17"/>
      <c r="Y81" s="15">
        <v>0.4</v>
      </c>
      <c r="Z81" s="15">
        <v>1.8</v>
      </c>
      <c r="AA81" s="17">
        <v>0.4</v>
      </c>
      <c r="AB81" s="17">
        <v>0.8</v>
      </c>
      <c r="AC81" s="17"/>
      <c r="AD81" s="17">
        <v>2.75</v>
      </c>
      <c r="AE81" s="17"/>
      <c r="AF81" s="17"/>
      <c r="AG81" s="17">
        <v>1.2</v>
      </c>
      <c r="AH81">
        <f t="shared" si="6"/>
        <v>7.3500000000000005</v>
      </c>
      <c r="AI81" s="17">
        <v>2.5</v>
      </c>
      <c r="AJ81" s="17">
        <v>6.5</v>
      </c>
      <c r="AK81" s="17">
        <v>7</v>
      </c>
      <c r="AL81" s="17">
        <v>2.5</v>
      </c>
      <c r="AM81" s="15">
        <v>9</v>
      </c>
      <c r="AN81" s="15">
        <v>2.4</v>
      </c>
      <c r="AP81" s="1">
        <f t="shared" si="7"/>
        <v>69.25</v>
      </c>
    </row>
    <row r="82" spans="1:42" ht="13.5" thickBot="1">
      <c r="A82">
        <v>6</v>
      </c>
      <c r="B82" s="8" t="s">
        <v>88</v>
      </c>
      <c r="C82">
        <v>153</v>
      </c>
      <c r="D82">
        <v>2</v>
      </c>
      <c r="E82">
        <v>2</v>
      </c>
      <c r="F82">
        <v>2</v>
      </c>
      <c r="G82">
        <v>2</v>
      </c>
      <c r="H82">
        <v>2</v>
      </c>
      <c r="I82">
        <v>2</v>
      </c>
      <c r="J82">
        <v>2</v>
      </c>
      <c r="K82">
        <v>2</v>
      </c>
      <c r="L82">
        <v>2</v>
      </c>
      <c r="M82">
        <f t="shared" si="4"/>
        <v>18</v>
      </c>
      <c r="N82" s="14">
        <v>2</v>
      </c>
      <c r="O82" s="15">
        <v>2</v>
      </c>
      <c r="P82" s="15">
        <v>2</v>
      </c>
      <c r="Q82" s="17">
        <v>2</v>
      </c>
      <c r="R82" s="17">
        <v>2</v>
      </c>
      <c r="S82" s="17">
        <v>2</v>
      </c>
      <c r="T82" s="17">
        <v>2</v>
      </c>
      <c r="U82" s="17">
        <v>2</v>
      </c>
      <c r="V82" s="17">
        <v>2</v>
      </c>
      <c r="W82">
        <f t="shared" si="5"/>
        <v>18</v>
      </c>
      <c r="X82" s="17"/>
      <c r="Y82" s="15">
        <v>-1.8</v>
      </c>
      <c r="Z82" s="15">
        <v>1</v>
      </c>
      <c r="AA82" s="17"/>
      <c r="AB82" s="17">
        <v>1</v>
      </c>
      <c r="AC82" s="17">
        <v>-1.8</v>
      </c>
      <c r="AD82" s="17"/>
      <c r="AE82" s="17">
        <v>0.4</v>
      </c>
      <c r="AF82" s="17">
        <v>0.5</v>
      </c>
      <c r="AG82" s="17"/>
      <c r="AH82">
        <f t="shared" si="6"/>
        <v>-0.7000000000000002</v>
      </c>
      <c r="AI82" s="17">
        <v>5</v>
      </c>
      <c r="AJ82" s="17">
        <v>3</v>
      </c>
      <c r="AK82" s="17">
        <v>2.75</v>
      </c>
      <c r="AL82" s="17">
        <v>5.5</v>
      </c>
      <c r="AM82" s="15">
        <v>11.5</v>
      </c>
      <c r="AN82" s="15">
        <v>0.4</v>
      </c>
      <c r="AP82" s="1">
        <f t="shared" si="7"/>
        <v>63.449999999999996</v>
      </c>
    </row>
    <row r="83" spans="1:42" ht="13.5" thickBot="1">
      <c r="A83">
        <v>7</v>
      </c>
      <c r="B83" s="8" t="s">
        <v>89</v>
      </c>
      <c r="C83">
        <v>153</v>
      </c>
      <c r="D83">
        <v>2</v>
      </c>
      <c r="E83">
        <v>2</v>
      </c>
      <c r="F83">
        <v>2</v>
      </c>
      <c r="G83">
        <v>2</v>
      </c>
      <c r="H83">
        <v>2</v>
      </c>
      <c r="I83">
        <v>2</v>
      </c>
      <c r="J83">
        <v>2</v>
      </c>
      <c r="K83">
        <v>2</v>
      </c>
      <c r="L83">
        <v>2</v>
      </c>
      <c r="M83">
        <f t="shared" si="4"/>
        <v>18</v>
      </c>
      <c r="N83" s="14">
        <v>2</v>
      </c>
      <c r="O83" s="15">
        <v>2</v>
      </c>
      <c r="P83" s="15">
        <v>2</v>
      </c>
      <c r="Q83" s="17">
        <v>2</v>
      </c>
      <c r="R83" s="17">
        <v>2</v>
      </c>
      <c r="S83" s="17">
        <v>2</v>
      </c>
      <c r="T83" s="17">
        <v>2</v>
      </c>
      <c r="U83" s="17">
        <v>2</v>
      </c>
      <c r="V83" s="17">
        <v>2</v>
      </c>
      <c r="W83">
        <f t="shared" si="5"/>
        <v>18</v>
      </c>
      <c r="X83" s="17"/>
      <c r="Y83" s="15">
        <v>-0.6</v>
      </c>
      <c r="Z83" s="15">
        <v>1.8</v>
      </c>
      <c r="AA83" s="17"/>
      <c r="AB83" s="17">
        <v>2.2</v>
      </c>
      <c r="AC83" s="17"/>
      <c r="AD83" s="17">
        <v>1.8</v>
      </c>
      <c r="AE83" s="17">
        <v>0.6</v>
      </c>
      <c r="AF83" s="17"/>
      <c r="AG83" s="17"/>
      <c r="AH83">
        <f t="shared" si="6"/>
        <v>5.8</v>
      </c>
      <c r="AI83" s="17">
        <v>1.25</v>
      </c>
      <c r="AJ83" s="17">
        <v>2.75</v>
      </c>
      <c r="AK83" s="17">
        <v>8</v>
      </c>
      <c r="AL83" s="17">
        <v>5</v>
      </c>
      <c r="AM83" s="15">
        <v>6</v>
      </c>
      <c r="AN83" s="15">
        <v>0.2</v>
      </c>
      <c r="AP83" s="1">
        <f t="shared" si="7"/>
        <v>65</v>
      </c>
    </row>
    <row r="84" spans="1:42" ht="13.5" thickBot="1">
      <c r="A84">
        <v>8</v>
      </c>
      <c r="B84" s="8" t="s">
        <v>90</v>
      </c>
      <c r="C84">
        <v>153</v>
      </c>
      <c r="D84">
        <v>2</v>
      </c>
      <c r="E84">
        <v>2</v>
      </c>
      <c r="F84">
        <v>2</v>
      </c>
      <c r="G84">
        <v>2</v>
      </c>
      <c r="H84">
        <v>2</v>
      </c>
      <c r="I84">
        <v>2</v>
      </c>
      <c r="J84">
        <v>2</v>
      </c>
      <c r="K84">
        <v>2</v>
      </c>
      <c r="L84">
        <v>2</v>
      </c>
      <c r="M84">
        <f t="shared" si="4"/>
        <v>18</v>
      </c>
      <c r="N84" s="14">
        <v>2</v>
      </c>
      <c r="O84" s="15">
        <v>2</v>
      </c>
      <c r="P84" s="15">
        <v>2</v>
      </c>
      <c r="Q84" s="17">
        <v>2</v>
      </c>
      <c r="R84" s="17">
        <v>2</v>
      </c>
      <c r="S84" s="17">
        <v>2</v>
      </c>
      <c r="T84" s="17">
        <v>2</v>
      </c>
      <c r="U84" s="17">
        <v>2</v>
      </c>
      <c r="V84" s="17">
        <v>2</v>
      </c>
      <c r="W84">
        <f t="shared" si="5"/>
        <v>18</v>
      </c>
      <c r="X84" s="17"/>
      <c r="Y84" s="15">
        <v>0.6</v>
      </c>
      <c r="Z84" s="15">
        <v>1</v>
      </c>
      <c r="AA84" s="17">
        <v>1.8</v>
      </c>
      <c r="AB84" s="17">
        <v>4.3</v>
      </c>
      <c r="AC84" s="17"/>
      <c r="AD84" s="17">
        <v>3</v>
      </c>
      <c r="AE84" s="17">
        <v>1.6</v>
      </c>
      <c r="AF84" s="17">
        <v>0.5</v>
      </c>
      <c r="AG84" s="17">
        <v>1.4</v>
      </c>
      <c r="AH84">
        <f t="shared" si="6"/>
        <v>14.2</v>
      </c>
      <c r="AI84" s="17">
        <v>4</v>
      </c>
      <c r="AJ84" s="17">
        <v>6.5</v>
      </c>
      <c r="AK84" s="17">
        <v>8</v>
      </c>
      <c r="AL84" s="17">
        <v>9.5</v>
      </c>
      <c r="AM84" s="15">
        <v>9.5</v>
      </c>
      <c r="AN84" s="15">
        <v>2.9</v>
      </c>
      <c r="AP84" s="1">
        <f t="shared" si="7"/>
        <v>90.60000000000001</v>
      </c>
    </row>
    <row r="85" spans="1:42" ht="13.5" thickBot="1">
      <c r="A85">
        <v>9</v>
      </c>
      <c r="B85" s="8" t="s">
        <v>91</v>
      </c>
      <c r="C85">
        <v>153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f t="shared" si="4"/>
        <v>0</v>
      </c>
      <c r="N85" s="14">
        <v>0</v>
      </c>
      <c r="O85" s="15">
        <v>0</v>
      </c>
      <c r="P85" s="15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>
        <f t="shared" si="5"/>
        <v>0</v>
      </c>
      <c r="X85" s="17"/>
      <c r="Y85" s="15"/>
      <c r="Z85" s="15"/>
      <c r="AA85" s="17"/>
      <c r="AB85" s="17"/>
      <c r="AC85" s="17"/>
      <c r="AD85" s="17"/>
      <c r="AE85" s="17"/>
      <c r="AF85" s="17"/>
      <c r="AG85" s="17"/>
      <c r="AH85">
        <f t="shared" si="6"/>
        <v>0</v>
      </c>
      <c r="AI85" s="17"/>
      <c r="AJ85" s="17"/>
      <c r="AK85" s="17"/>
      <c r="AL85" s="17"/>
      <c r="AM85" s="15"/>
      <c r="AN85" s="15"/>
      <c r="AP85" s="1">
        <f t="shared" si="7"/>
        <v>0</v>
      </c>
    </row>
    <row r="86" spans="1:42" ht="13.5" thickBot="1">
      <c r="A86">
        <v>10</v>
      </c>
      <c r="B86" s="8" t="s">
        <v>92</v>
      </c>
      <c r="C86">
        <v>153</v>
      </c>
      <c r="D86">
        <v>2</v>
      </c>
      <c r="E86">
        <v>2</v>
      </c>
      <c r="F86">
        <v>2</v>
      </c>
      <c r="G86">
        <v>2</v>
      </c>
      <c r="H86">
        <v>2</v>
      </c>
      <c r="I86">
        <v>2</v>
      </c>
      <c r="J86">
        <v>2</v>
      </c>
      <c r="K86">
        <v>2</v>
      </c>
      <c r="L86">
        <v>2</v>
      </c>
      <c r="M86">
        <f t="shared" si="4"/>
        <v>18</v>
      </c>
      <c r="N86" s="14">
        <v>2</v>
      </c>
      <c r="O86" s="15">
        <v>2</v>
      </c>
      <c r="P86" s="15">
        <v>2</v>
      </c>
      <c r="Q86" s="17">
        <v>2</v>
      </c>
      <c r="R86" s="17">
        <v>2</v>
      </c>
      <c r="S86" s="17">
        <v>2</v>
      </c>
      <c r="T86" s="17">
        <v>2</v>
      </c>
      <c r="U86" s="17">
        <v>2</v>
      </c>
      <c r="V86" s="17">
        <v>2</v>
      </c>
      <c r="W86">
        <f t="shared" si="5"/>
        <v>18</v>
      </c>
      <c r="X86" s="17"/>
      <c r="Y86" s="15">
        <v>0.2</v>
      </c>
      <c r="Z86" s="15">
        <v>2.4</v>
      </c>
      <c r="AA86" s="17"/>
      <c r="AB86" s="17">
        <v>1.2</v>
      </c>
      <c r="AC86" s="17">
        <v>0.2</v>
      </c>
      <c r="AD86" s="17"/>
      <c r="AE86" s="17">
        <v>0.5</v>
      </c>
      <c r="AF86" s="17">
        <v>0.5</v>
      </c>
      <c r="AG86" s="17"/>
      <c r="AH86">
        <f t="shared" si="6"/>
        <v>5</v>
      </c>
      <c r="AI86" s="17">
        <v>9.5</v>
      </c>
      <c r="AJ86" s="17">
        <v>8.5</v>
      </c>
      <c r="AK86" s="17">
        <v>8</v>
      </c>
      <c r="AL86" s="17">
        <v>7</v>
      </c>
      <c r="AM86" s="15">
        <v>10</v>
      </c>
      <c r="AN86" s="15">
        <v>0.5</v>
      </c>
      <c r="AP86" s="1">
        <f t="shared" si="7"/>
        <v>84.5</v>
      </c>
    </row>
    <row r="87" spans="1:42" ht="13.5" thickBot="1">
      <c r="A87">
        <v>11</v>
      </c>
      <c r="B87" s="8" t="s">
        <v>93</v>
      </c>
      <c r="C87">
        <v>153</v>
      </c>
      <c r="D87">
        <v>2</v>
      </c>
      <c r="E87">
        <v>2</v>
      </c>
      <c r="F87">
        <v>2</v>
      </c>
      <c r="G87">
        <v>2</v>
      </c>
      <c r="H87">
        <v>2</v>
      </c>
      <c r="I87">
        <v>2</v>
      </c>
      <c r="J87">
        <v>2</v>
      </c>
      <c r="K87">
        <v>2</v>
      </c>
      <c r="L87">
        <v>2</v>
      </c>
      <c r="M87">
        <f t="shared" si="4"/>
        <v>18</v>
      </c>
      <c r="N87" s="14">
        <v>2</v>
      </c>
      <c r="O87" s="15">
        <v>1.82</v>
      </c>
      <c r="P87" s="15">
        <v>2</v>
      </c>
      <c r="Q87" s="17">
        <v>2</v>
      </c>
      <c r="R87" s="17">
        <v>2</v>
      </c>
      <c r="S87" s="17">
        <v>0</v>
      </c>
      <c r="T87" s="17">
        <v>2</v>
      </c>
      <c r="U87" s="17">
        <v>2</v>
      </c>
      <c r="V87" s="17">
        <v>2</v>
      </c>
      <c r="W87">
        <f t="shared" si="5"/>
        <v>15.82</v>
      </c>
      <c r="X87" s="17"/>
      <c r="Y87" s="15"/>
      <c r="Z87" s="15">
        <v>1.3</v>
      </c>
      <c r="AA87" s="17"/>
      <c r="AB87" s="17"/>
      <c r="AC87" s="17"/>
      <c r="AD87" s="17"/>
      <c r="AE87" s="17">
        <v>0.5</v>
      </c>
      <c r="AF87" s="17"/>
      <c r="AG87" s="17"/>
      <c r="AH87">
        <f t="shared" si="6"/>
        <v>1.8</v>
      </c>
      <c r="AI87" s="17">
        <v>5</v>
      </c>
      <c r="AJ87" s="17">
        <v>3</v>
      </c>
      <c r="AK87" s="17">
        <v>8</v>
      </c>
      <c r="AL87" s="17">
        <v>5.75</v>
      </c>
      <c r="AM87" s="15">
        <v>9</v>
      </c>
      <c r="AN87" s="15">
        <v>0.9</v>
      </c>
      <c r="AP87" s="1">
        <f t="shared" si="7"/>
        <v>67.27000000000001</v>
      </c>
    </row>
    <row r="88" spans="1:42" ht="13.5" thickBot="1">
      <c r="A88">
        <v>12</v>
      </c>
      <c r="B88" s="8" t="s">
        <v>94</v>
      </c>
      <c r="C88">
        <v>153</v>
      </c>
      <c r="D88">
        <v>2</v>
      </c>
      <c r="E88">
        <v>2</v>
      </c>
      <c r="F88">
        <v>2</v>
      </c>
      <c r="G88">
        <v>2</v>
      </c>
      <c r="H88">
        <v>2</v>
      </c>
      <c r="I88">
        <v>0</v>
      </c>
      <c r="J88">
        <v>2</v>
      </c>
      <c r="K88">
        <v>2</v>
      </c>
      <c r="L88">
        <v>0</v>
      </c>
      <c r="M88">
        <f t="shared" si="4"/>
        <v>14</v>
      </c>
      <c r="N88" s="14">
        <v>0</v>
      </c>
      <c r="O88" s="15">
        <v>0</v>
      </c>
      <c r="P88" s="15">
        <v>0</v>
      </c>
      <c r="Q88" s="17">
        <v>0</v>
      </c>
      <c r="R88" s="17">
        <v>2</v>
      </c>
      <c r="S88" s="17">
        <v>0</v>
      </c>
      <c r="T88" s="17">
        <v>1</v>
      </c>
      <c r="U88" s="17">
        <v>0</v>
      </c>
      <c r="V88" s="17">
        <v>0</v>
      </c>
      <c r="W88">
        <f t="shared" si="5"/>
        <v>3</v>
      </c>
      <c r="X88" s="17"/>
      <c r="Y88" s="15"/>
      <c r="Z88" s="15"/>
      <c r="AA88" s="17"/>
      <c r="AB88" s="17">
        <v>0.3</v>
      </c>
      <c r="AC88" s="17"/>
      <c r="AD88" s="17"/>
      <c r="AE88" s="17"/>
      <c r="AF88" s="17"/>
      <c r="AG88" s="17"/>
      <c r="AH88">
        <f t="shared" si="6"/>
        <v>0.3</v>
      </c>
      <c r="AI88" s="17"/>
      <c r="AJ88" s="17"/>
      <c r="AK88" s="17"/>
      <c r="AL88" s="17"/>
      <c r="AM88" s="15"/>
      <c r="AN88" s="15"/>
      <c r="AP88" s="1">
        <f t="shared" si="7"/>
        <v>17.3</v>
      </c>
    </row>
    <row r="89" spans="1:42" ht="13.5" thickBot="1">
      <c r="A89">
        <v>13</v>
      </c>
      <c r="B89" s="8" t="s">
        <v>95</v>
      </c>
      <c r="C89">
        <v>153</v>
      </c>
      <c r="D89">
        <v>2</v>
      </c>
      <c r="E89">
        <v>2</v>
      </c>
      <c r="F89">
        <v>2</v>
      </c>
      <c r="G89">
        <v>2</v>
      </c>
      <c r="H89">
        <v>2</v>
      </c>
      <c r="I89">
        <v>0</v>
      </c>
      <c r="J89">
        <v>2</v>
      </c>
      <c r="K89">
        <v>2</v>
      </c>
      <c r="L89">
        <v>0</v>
      </c>
      <c r="M89">
        <f t="shared" si="4"/>
        <v>14</v>
      </c>
      <c r="N89" s="14">
        <v>2</v>
      </c>
      <c r="O89" s="15">
        <v>2</v>
      </c>
      <c r="P89" s="15">
        <v>2</v>
      </c>
      <c r="Q89" s="17">
        <v>2</v>
      </c>
      <c r="R89" s="17">
        <v>2</v>
      </c>
      <c r="S89" s="17">
        <v>2</v>
      </c>
      <c r="T89" s="17">
        <v>2</v>
      </c>
      <c r="U89" s="17">
        <v>2</v>
      </c>
      <c r="V89" s="17">
        <v>2</v>
      </c>
      <c r="W89">
        <f t="shared" si="5"/>
        <v>18</v>
      </c>
      <c r="X89" s="17"/>
      <c r="Y89" s="15">
        <v>0.2</v>
      </c>
      <c r="Z89" s="15">
        <v>1.7</v>
      </c>
      <c r="AA89" s="17"/>
      <c r="AB89" s="17">
        <v>-1</v>
      </c>
      <c r="AC89" s="17">
        <v>2.9</v>
      </c>
      <c r="AD89" s="17">
        <v>2.05</v>
      </c>
      <c r="AE89" s="17">
        <v>0.3</v>
      </c>
      <c r="AF89" s="17"/>
      <c r="AG89" s="17"/>
      <c r="AH89">
        <f t="shared" si="6"/>
        <v>6.1499999999999995</v>
      </c>
      <c r="AI89" s="17">
        <v>5.75</v>
      </c>
      <c r="AJ89" s="17">
        <v>9</v>
      </c>
      <c r="AK89" s="17"/>
      <c r="AL89" s="17"/>
      <c r="AM89" s="15">
        <v>7</v>
      </c>
      <c r="AN89" s="15">
        <v>0.6</v>
      </c>
      <c r="AP89" s="1">
        <f t="shared" si="7"/>
        <v>60.5</v>
      </c>
    </row>
    <row r="90" spans="1:42" ht="13.5" thickBot="1">
      <c r="A90">
        <v>14</v>
      </c>
      <c r="B90" s="8" t="s">
        <v>96</v>
      </c>
      <c r="C90">
        <v>153</v>
      </c>
      <c r="D90">
        <v>2</v>
      </c>
      <c r="E90">
        <v>2</v>
      </c>
      <c r="F90">
        <v>2</v>
      </c>
      <c r="G90">
        <v>2</v>
      </c>
      <c r="H90">
        <v>2</v>
      </c>
      <c r="I90">
        <v>2</v>
      </c>
      <c r="J90">
        <v>2</v>
      </c>
      <c r="K90">
        <v>2</v>
      </c>
      <c r="L90">
        <v>2</v>
      </c>
      <c r="M90">
        <f t="shared" si="4"/>
        <v>18</v>
      </c>
      <c r="N90" s="14">
        <v>2</v>
      </c>
      <c r="O90" s="15">
        <v>2</v>
      </c>
      <c r="P90" s="15">
        <v>2</v>
      </c>
      <c r="Q90" s="17">
        <v>2</v>
      </c>
      <c r="R90" s="17">
        <v>2</v>
      </c>
      <c r="S90" s="17">
        <v>2</v>
      </c>
      <c r="T90" s="17">
        <v>2</v>
      </c>
      <c r="U90" s="17">
        <v>2</v>
      </c>
      <c r="V90" s="17">
        <v>2</v>
      </c>
      <c r="W90">
        <f t="shared" si="5"/>
        <v>18</v>
      </c>
      <c r="X90" s="17"/>
      <c r="Y90" s="15"/>
      <c r="Z90" s="15"/>
      <c r="AA90" s="17"/>
      <c r="AB90" s="17">
        <v>0.5</v>
      </c>
      <c r="AC90" s="17">
        <v>0.25</v>
      </c>
      <c r="AD90" s="17"/>
      <c r="AE90" s="17">
        <v>1.2</v>
      </c>
      <c r="AF90" s="17"/>
      <c r="AG90" s="17">
        <v>3</v>
      </c>
      <c r="AH90">
        <f t="shared" si="6"/>
        <v>4.95</v>
      </c>
      <c r="AI90" s="17">
        <v>6</v>
      </c>
      <c r="AJ90" s="17">
        <v>10</v>
      </c>
      <c r="AK90" s="17">
        <v>7</v>
      </c>
      <c r="AL90" s="17">
        <v>6</v>
      </c>
      <c r="AM90" s="15">
        <v>8.5</v>
      </c>
      <c r="AN90" s="15">
        <v>8.5</v>
      </c>
      <c r="AP90" s="1">
        <f t="shared" si="7"/>
        <v>86.95</v>
      </c>
    </row>
    <row r="91" spans="1:42" ht="15" thickBot="1">
      <c r="A91">
        <v>15</v>
      </c>
      <c r="B91" s="8" t="s">
        <v>97</v>
      </c>
      <c r="C91">
        <v>153</v>
      </c>
      <c r="D91">
        <v>2</v>
      </c>
      <c r="E91">
        <v>2</v>
      </c>
      <c r="F91">
        <v>2</v>
      </c>
      <c r="G91">
        <v>2</v>
      </c>
      <c r="H91">
        <v>2</v>
      </c>
      <c r="I91">
        <v>2</v>
      </c>
      <c r="J91">
        <v>2</v>
      </c>
      <c r="K91">
        <v>2</v>
      </c>
      <c r="L91">
        <v>2</v>
      </c>
      <c r="M91">
        <f t="shared" si="4"/>
        <v>18</v>
      </c>
      <c r="N91" s="14">
        <v>2</v>
      </c>
      <c r="O91" s="15" t="s">
        <v>105</v>
      </c>
      <c r="P91" s="15">
        <v>2</v>
      </c>
      <c r="Q91" s="17">
        <v>2</v>
      </c>
      <c r="R91" s="17">
        <v>2</v>
      </c>
      <c r="S91" s="17">
        <v>2</v>
      </c>
      <c r="T91" s="17">
        <v>2</v>
      </c>
      <c r="U91" s="17">
        <v>2</v>
      </c>
      <c r="V91" s="17">
        <v>2</v>
      </c>
      <c r="W91">
        <f t="shared" si="5"/>
        <v>16</v>
      </c>
      <c r="X91" s="17"/>
      <c r="Y91" s="15"/>
      <c r="Z91" s="15">
        <v>2.1</v>
      </c>
      <c r="AA91" s="17">
        <v>1.2</v>
      </c>
      <c r="AB91" s="17">
        <v>2.65</v>
      </c>
      <c r="AC91" s="17">
        <v>0.25</v>
      </c>
      <c r="AD91" s="17">
        <v>3.05</v>
      </c>
      <c r="AE91" s="17">
        <v>0.9</v>
      </c>
      <c r="AF91" s="17">
        <v>0.5</v>
      </c>
      <c r="AG91" s="17"/>
      <c r="AH91">
        <f t="shared" si="6"/>
        <v>10.65</v>
      </c>
      <c r="AI91" s="17">
        <v>6</v>
      </c>
      <c r="AJ91" s="17">
        <v>7.5</v>
      </c>
      <c r="AK91" s="17">
        <v>4.5</v>
      </c>
      <c r="AL91" s="17">
        <v>8.5</v>
      </c>
      <c r="AM91" s="15">
        <v>8</v>
      </c>
      <c r="AN91" s="15">
        <v>5.1</v>
      </c>
      <c r="AP91" s="1">
        <f t="shared" si="7"/>
        <v>84.25</v>
      </c>
    </row>
    <row r="92" spans="1:42" ht="13.5" thickBot="1">
      <c r="A92">
        <v>16</v>
      </c>
      <c r="B92" s="8" t="s">
        <v>98</v>
      </c>
      <c r="C92">
        <v>153</v>
      </c>
      <c r="D92">
        <v>2</v>
      </c>
      <c r="E92">
        <v>1</v>
      </c>
      <c r="F92">
        <v>2</v>
      </c>
      <c r="G92">
        <v>2</v>
      </c>
      <c r="H92">
        <v>2</v>
      </c>
      <c r="I92">
        <v>2</v>
      </c>
      <c r="J92">
        <v>1</v>
      </c>
      <c r="K92">
        <v>2</v>
      </c>
      <c r="L92">
        <v>2</v>
      </c>
      <c r="M92">
        <f t="shared" si="4"/>
        <v>16</v>
      </c>
      <c r="N92" s="14">
        <v>2</v>
      </c>
      <c r="O92" s="15">
        <v>2</v>
      </c>
      <c r="P92" s="15">
        <v>2</v>
      </c>
      <c r="Q92" s="17">
        <v>2</v>
      </c>
      <c r="R92" s="17">
        <v>2</v>
      </c>
      <c r="S92" s="17">
        <v>2</v>
      </c>
      <c r="T92" s="17">
        <v>2</v>
      </c>
      <c r="U92" s="17">
        <v>2</v>
      </c>
      <c r="V92" s="17">
        <v>2</v>
      </c>
      <c r="W92">
        <f t="shared" si="5"/>
        <v>18</v>
      </c>
      <c r="X92" s="17">
        <v>1.5</v>
      </c>
      <c r="Y92" s="15">
        <v>2.2</v>
      </c>
      <c r="Z92" s="15">
        <v>2.2</v>
      </c>
      <c r="AA92" s="17">
        <v>2.25</v>
      </c>
      <c r="AB92" s="17">
        <v>2.5</v>
      </c>
      <c r="AC92" s="17">
        <v>3.5</v>
      </c>
      <c r="AD92" s="17">
        <v>3.5</v>
      </c>
      <c r="AE92" s="17">
        <v>0.8</v>
      </c>
      <c r="AF92" s="17">
        <v>0.5</v>
      </c>
      <c r="AG92" s="17">
        <v>1</v>
      </c>
      <c r="AH92">
        <f t="shared" si="6"/>
        <v>19.95</v>
      </c>
      <c r="AI92" s="17">
        <v>0.9375</v>
      </c>
      <c r="AJ92" s="17">
        <v>5.5</v>
      </c>
      <c r="AK92" s="17">
        <v>10</v>
      </c>
      <c r="AL92" s="17">
        <v>7</v>
      </c>
      <c r="AM92" s="15">
        <v>10</v>
      </c>
      <c r="AN92" s="15">
        <v>1.8</v>
      </c>
      <c r="AP92" s="1">
        <f t="shared" si="7"/>
        <v>89.1875</v>
      </c>
    </row>
    <row r="93" spans="1:42" ht="13.5" thickBot="1">
      <c r="A93">
        <v>17</v>
      </c>
      <c r="B93" s="8" t="s">
        <v>99</v>
      </c>
      <c r="C93">
        <v>153</v>
      </c>
      <c r="D93">
        <v>2</v>
      </c>
      <c r="E93">
        <v>2</v>
      </c>
      <c r="F93">
        <v>2</v>
      </c>
      <c r="G93">
        <v>2</v>
      </c>
      <c r="H93">
        <v>2</v>
      </c>
      <c r="I93">
        <v>2</v>
      </c>
      <c r="J93">
        <v>2</v>
      </c>
      <c r="K93">
        <v>2</v>
      </c>
      <c r="L93">
        <v>0</v>
      </c>
      <c r="M93">
        <f t="shared" si="4"/>
        <v>16</v>
      </c>
      <c r="N93" s="14">
        <v>2</v>
      </c>
      <c r="O93" s="15">
        <v>0</v>
      </c>
      <c r="P93" s="15">
        <v>0</v>
      </c>
      <c r="Q93" s="17">
        <v>0</v>
      </c>
      <c r="R93" s="17">
        <v>2</v>
      </c>
      <c r="S93" s="17">
        <v>0</v>
      </c>
      <c r="T93" s="17">
        <v>1</v>
      </c>
      <c r="U93" s="17">
        <v>0</v>
      </c>
      <c r="V93" s="17">
        <v>0</v>
      </c>
      <c r="W93">
        <f t="shared" si="5"/>
        <v>5</v>
      </c>
      <c r="X93" s="17"/>
      <c r="Y93" s="15"/>
      <c r="Z93" s="15"/>
      <c r="AA93" s="17"/>
      <c r="AB93" s="17">
        <v>0.3</v>
      </c>
      <c r="AC93" s="17"/>
      <c r="AD93" s="17"/>
      <c r="AE93" s="17"/>
      <c r="AF93" s="17"/>
      <c r="AG93" s="17"/>
      <c r="AH93">
        <f t="shared" si="6"/>
        <v>0.3</v>
      </c>
      <c r="AI93" s="17"/>
      <c r="AJ93" s="17"/>
      <c r="AK93" s="17"/>
      <c r="AL93" s="17"/>
      <c r="AM93" s="15"/>
      <c r="AN93" s="15"/>
      <c r="AP93" s="1">
        <f t="shared" si="7"/>
        <v>21.3</v>
      </c>
    </row>
    <row r="94" spans="1:42" ht="13.5" thickBot="1">
      <c r="A94">
        <v>18</v>
      </c>
      <c r="B94" s="8" t="s">
        <v>100</v>
      </c>
      <c r="C94">
        <v>153</v>
      </c>
      <c r="D94">
        <v>2</v>
      </c>
      <c r="E94">
        <v>2</v>
      </c>
      <c r="F94">
        <v>2</v>
      </c>
      <c r="G94">
        <v>2</v>
      </c>
      <c r="H94">
        <v>2</v>
      </c>
      <c r="I94">
        <v>2</v>
      </c>
      <c r="J94">
        <v>0</v>
      </c>
      <c r="K94">
        <v>2</v>
      </c>
      <c r="L94">
        <v>2</v>
      </c>
      <c r="M94">
        <f t="shared" si="4"/>
        <v>16</v>
      </c>
      <c r="N94" s="14">
        <v>2</v>
      </c>
      <c r="O94" s="15">
        <v>2</v>
      </c>
      <c r="P94" s="15">
        <v>2</v>
      </c>
      <c r="Q94" s="17">
        <v>2</v>
      </c>
      <c r="R94" s="17">
        <v>2</v>
      </c>
      <c r="S94" s="17">
        <v>2</v>
      </c>
      <c r="T94" s="17">
        <v>2</v>
      </c>
      <c r="U94" s="17">
        <v>2</v>
      </c>
      <c r="V94" s="17">
        <v>2</v>
      </c>
      <c r="W94">
        <f t="shared" si="5"/>
        <v>18</v>
      </c>
      <c r="X94" s="17"/>
      <c r="Y94" s="15">
        <v>-2</v>
      </c>
      <c r="Z94" s="15"/>
      <c r="AA94" s="17">
        <v>-2</v>
      </c>
      <c r="AB94" s="17">
        <v>-1.9</v>
      </c>
      <c r="AC94" s="17">
        <v>3.7</v>
      </c>
      <c r="AD94" s="17">
        <v>2.75</v>
      </c>
      <c r="AE94" s="17">
        <v>1.8</v>
      </c>
      <c r="AF94" s="17"/>
      <c r="AG94" s="17"/>
      <c r="AH94">
        <f t="shared" si="6"/>
        <v>2.3499999999999996</v>
      </c>
      <c r="AI94" s="17">
        <v>2.5</v>
      </c>
      <c r="AJ94" s="17">
        <v>7.5</v>
      </c>
      <c r="AK94" s="17">
        <v>5</v>
      </c>
      <c r="AL94" s="17">
        <v>5</v>
      </c>
      <c r="AM94" s="15">
        <v>7</v>
      </c>
      <c r="AN94" s="15">
        <v>0.2</v>
      </c>
      <c r="AP94" s="1">
        <f t="shared" si="7"/>
        <v>63.550000000000004</v>
      </c>
    </row>
    <row r="95" spans="1:42" ht="13.5" thickBot="1">
      <c r="A95">
        <v>19</v>
      </c>
      <c r="B95" s="8" t="s">
        <v>101</v>
      </c>
      <c r="C95">
        <v>153</v>
      </c>
      <c r="D95">
        <v>2</v>
      </c>
      <c r="E95">
        <v>2</v>
      </c>
      <c r="F95">
        <v>2</v>
      </c>
      <c r="G95">
        <v>2</v>
      </c>
      <c r="H95">
        <v>2</v>
      </c>
      <c r="I95">
        <v>2</v>
      </c>
      <c r="J95">
        <v>2</v>
      </c>
      <c r="K95">
        <v>2</v>
      </c>
      <c r="L95">
        <v>2</v>
      </c>
      <c r="M95">
        <f t="shared" si="4"/>
        <v>18</v>
      </c>
      <c r="N95" s="14">
        <v>2</v>
      </c>
      <c r="O95" s="15">
        <v>2</v>
      </c>
      <c r="P95" s="15">
        <v>2</v>
      </c>
      <c r="Q95" s="17">
        <v>2</v>
      </c>
      <c r="R95" s="17">
        <v>2</v>
      </c>
      <c r="S95" s="17">
        <v>0</v>
      </c>
      <c r="T95" s="17">
        <v>2</v>
      </c>
      <c r="U95" s="17">
        <v>2</v>
      </c>
      <c r="V95" s="17">
        <v>2</v>
      </c>
      <c r="W95">
        <f t="shared" si="5"/>
        <v>16</v>
      </c>
      <c r="X95" s="17"/>
      <c r="Y95" s="15">
        <v>0.7</v>
      </c>
      <c r="Z95" s="15">
        <v>0.85</v>
      </c>
      <c r="AA95" s="17">
        <v>-1</v>
      </c>
      <c r="AB95" s="17">
        <v>0.8</v>
      </c>
      <c r="AC95" s="17"/>
      <c r="AD95" s="17"/>
      <c r="AE95" s="17">
        <v>0.5</v>
      </c>
      <c r="AF95" s="17">
        <v>0.5</v>
      </c>
      <c r="AG95" s="17"/>
      <c r="AH95">
        <f t="shared" si="6"/>
        <v>2.3499999999999996</v>
      </c>
      <c r="AI95" s="17">
        <v>2</v>
      </c>
      <c r="AJ95" s="17">
        <v>2.5</v>
      </c>
      <c r="AK95" s="17">
        <v>1.375</v>
      </c>
      <c r="AL95" s="17">
        <v>8.5</v>
      </c>
      <c r="AM95" s="15">
        <v>8</v>
      </c>
      <c r="AN95" s="15">
        <v>0.2</v>
      </c>
      <c r="AO95" s="18">
        <v>1.2</v>
      </c>
      <c r="AP95" s="1">
        <f t="shared" si="7"/>
        <v>60.12500000000001</v>
      </c>
    </row>
    <row r="96" spans="1:42" ht="13.5" thickBot="1">
      <c r="A96">
        <v>20</v>
      </c>
      <c r="B96" s="8" t="s">
        <v>102</v>
      </c>
      <c r="C96">
        <v>153</v>
      </c>
      <c r="D96">
        <v>2</v>
      </c>
      <c r="E96">
        <v>2</v>
      </c>
      <c r="F96">
        <v>2</v>
      </c>
      <c r="G96">
        <v>2</v>
      </c>
      <c r="H96">
        <v>1</v>
      </c>
      <c r="I96">
        <v>2</v>
      </c>
      <c r="J96">
        <v>2</v>
      </c>
      <c r="K96">
        <v>2</v>
      </c>
      <c r="L96">
        <v>2</v>
      </c>
      <c r="M96">
        <f t="shared" si="4"/>
        <v>17</v>
      </c>
      <c r="N96" s="14">
        <v>0</v>
      </c>
      <c r="O96" s="15">
        <v>2</v>
      </c>
      <c r="P96" s="15">
        <v>2</v>
      </c>
      <c r="Q96" s="17">
        <v>2</v>
      </c>
      <c r="R96" s="17">
        <v>2</v>
      </c>
      <c r="S96" s="17">
        <v>2</v>
      </c>
      <c r="T96" s="17">
        <v>2</v>
      </c>
      <c r="U96" s="17">
        <v>2</v>
      </c>
      <c r="V96" s="17">
        <v>2</v>
      </c>
      <c r="W96">
        <f t="shared" si="5"/>
        <v>16</v>
      </c>
      <c r="X96" s="17"/>
      <c r="Y96" s="15">
        <v>2.9</v>
      </c>
      <c r="Z96" s="15">
        <v>3.1</v>
      </c>
      <c r="AA96" s="17">
        <v>2.75</v>
      </c>
      <c r="AB96" s="17">
        <v>3.9</v>
      </c>
      <c r="AC96" s="17">
        <v>1.5</v>
      </c>
      <c r="AD96" s="17">
        <v>2</v>
      </c>
      <c r="AE96" s="17">
        <v>2.5</v>
      </c>
      <c r="AF96" s="17">
        <v>0.5</v>
      </c>
      <c r="AG96" s="17">
        <v>1.8</v>
      </c>
      <c r="AH96">
        <f t="shared" si="6"/>
        <v>20.95</v>
      </c>
      <c r="AI96" s="17">
        <v>5.5</v>
      </c>
      <c r="AJ96" s="17">
        <v>9.5</v>
      </c>
      <c r="AK96" s="17">
        <v>5.5</v>
      </c>
      <c r="AL96" s="17">
        <v>10</v>
      </c>
      <c r="AM96" s="15">
        <v>9</v>
      </c>
      <c r="AN96" s="15">
        <v>2.4</v>
      </c>
      <c r="AP96" s="1">
        <f t="shared" si="7"/>
        <v>95.85000000000001</v>
      </c>
    </row>
    <row r="97" spans="1:42" ht="13.5" thickBot="1">
      <c r="A97">
        <v>21</v>
      </c>
      <c r="B97" s="8" t="s">
        <v>103</v>
      </c>
      <c r="C97">
        <v>153</v>
      </c>
      <c r="D97">
        <v>2</v>
      </c>
      <c r="E97">
        <v>2</v>
      </c>
      <c r="F97">
        <v>2</v>
      </c>
      <c r="G97">
        <v>2</v>
      </c>
      <c r="H97">
        <v>2</v>
      </c>
      <c r="I97">
        <v>2</v>
      </c>
      <c r="J97">
        <v>2</v>
      </c>
      <c r="K97">
        <v>2</v>
      </c>
      <c r="L97">
        <v>2</v>
      </c>
      <c r="M97">
        <f t="shared" si="4"/>
        <v>18</v>
      </c>
      <c r="N97" s="14">
        <v>2</v>
      </c>
      <c r="O97" s="15">
        <v>2</v>
      </c>
      <c r="P97" s="15">
        <v>2</v>
      </c>
      <c r="Q97" s="17">
        <v>2</v>
      </c>
      <c r="R97" s="17">
        <v>2</v>
      </c>
      <c r="S97" s="17">
        <v>2</v>
      </c>
      <c r="T97" s="17">
        <v>2</v>
      </c>
      <c r="U97" s="17">
        <v>2</v>
      </c>
      <c r="V97" s="17">
        <v>2</v>
      </c>
      <c r="W97">
        <f t="shared" si="5"/>
        <v>18</v>
      </c>
      <c r="X97" s="17"/>
      <c r="Y97" s="15">
        <v>-0.5</v>
      </c>
      <c r="Z97" s="15">
        <v>-0.9</v>
      </c>
      <c r="AA97" s="17">
        <v>3.75</v>
      </c>
      <c r="AB97" s="17">
        <v>1.55</v>
      </c>
      <c r="AC97" s="17">
        <v>1.2</v>
      </c>
      <c r="AD97" s="17">
        <v>1.5</v>
      </c>
      <c r="AE97" s="17">
        <v>1.6</v>
      </c>
      <c r="AF97" s="17">
        <v>0.5</v>
      </c>
      <c r="AG97" s="17"/>
      <c r="AH97">
        <f t="shared" si="6"/>
        <v>8.700000000000001</v>
      </c>
      <c r="AI97" s="17">
        <v>5.5</v>
      </c>
      <c r="AJ97" s="17">
        <v>6</v>
      </c>
      <c r="AK97" s="17">
        <v>6.5</v>
      </c>
      <c r="AL97" s="17">
        <v>5</v>
      </c>
      <c r="AM97" s="15">
        <v>11</v>
      </c>
      <c r="AN97" s="15">
        <v>3.4</v>
      </c>
      <c r="AP97" s="1">
        <f t="shared" si="7"/>
        <v>82.10000000000001</v>
      </c>
    </row>
    <row r="98" spans="41:42" ht="12.75">
      <c r="AO98" s="6" t="s">
        <v>9</v>
      </c>
      <c r="AP98">
        <f>AVERAGE(AP77:AP97)</f>
        <v>62.07726190476189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Орлов Александр Сергеевич</dc:creator>
  <cp:keywords/>
  <dc:description/>
  <cp:lastModifiedBy>Alik</cp:lastModifiedBy>
  <dcterms:created xsi:type="dcterms:W3CDTF">2017-02-04T13:56:41Z</dcterms:created>
  <dcterms:modified xsi:type="dcterms:W3CDTF">2017-07-13T21:51:20Z</dcterms:modified>
  <cp:category/>
  <cp:version/>
  <cp:contentType/>
  <cp:contentStatus/>
</cp:coreProperties>
</file>